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HERIFF\Downloads\"/>
    </mc:Choice>
  </mc:AlternateContent>
  <bookViews>
    <workbookView xWindow="0" yWindow="0" windowWidth="28800" windowHeight="12480" activeTab="1"/>
  </bookViews>
  <sheets>
    <sheet name=" по СПО-1 на 01.10.22" sheetId="31" r:id="rId1"/>
    <sheet name="01.01.2023" sheetId="36" r:id="rId2"/>
    <sheet name="Фил 01.01.2023" sheetId="37" r:id="rId3"/>
  </sheets>
  <calcPr calcId="162913"/>
</workbook>
</file>

<file path=xl/calcChain.xml><?xml version="1.0" encoding="utf-8"?>
<calcChain xmlns="http://schemas.openxmlformats.org/spreadsheetml/2006/main">
  <c r="J12" i="37" l="1"/>
  <c r="I12" i="37"/>
  <c r="H12" i="37"/>
  <c r="J8" i="37"/>
  <c r="J10" i="37"/>
  <c r="J9" i="37"/>
  <c r="J11" i="37"/>
  <c r="J7" i="37"/>
  <c r="I5" i="37"/>
  <c r="H5" i="37"/>
  <c r="J4" i="37"/>
  <c r="J5" i="37" s="1"/>
  <c r="I13" i="37" l="1"/>
  <c r="H13" i="37"/>
  <c r="J13" i="37"/>
  <c r="L48" i="36"/>
  <c r="L39" i="36"/>
  <c r="L20" i="36"/>
  <c r="L40" i="36" s="1"/>
  <c r="L49" i="36" s="1"/>
  <c r="I48" i="36"/>
  <c r="H48" i="36"/>
  <c r="I39" i="36"/>
  <c r="H39" i="36"/>
  <c r="H20" i="36"/>
  <c r="J6" i="36" l="1"/>
  <c r="J7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45" i="36" l="1"/>
  <c r="J46" i="36"/>
  <c r="J47" i="36"/>
  <c r="J43" i="36"/>
  <c r="J44" i="36"/>
  <c r="J29" i="36"/>
  <c r="J31" i="36"/>
  <c r="J33" i="36"/>
  <c r="J34" i="36"/>
  <c r="J35" i="36"/>
  <c r="J36" i="36"/>
  <c r="J37" i="36"/>
  <c r="J32" i="36"/>
  <c r="J5" i="36"/>
  <c r="J20" i="36" s="1"/>
  <c r="J24" i="36"/>
  <c r="J25" i="36"/>
  <c r="J26" i="36"/>
  <c r="J27" i="36"/>
  <c r="J28" i="36"/>
  <c r="J23" i="36"/>
  <c r="J39" i="36" s="1"/>
  <c r="K48" i="36"/>
  <c r="K39" i="36"/>
  <c r="K20" i="36"/>
  <c r="I20" i="36"/>
  <c r="I40" i="36" s="1"/>
  <c r="I49" i="36" s="1"/>
  <c r="K40" i="36" l="1"/>
  <c r="J48" i="36"/>
  <c r="H40" i="36"/>
  <c r="H49" i="36" s="1"/>
  <c r="K49" i="36"/>
  <c r="J40" i="36" l="1"/>
  <c r="J49" i="36" s="1"/>
  <c r="N39" i="31" l="1"/>
  <c r="N19" i="31"/>
  <c r="N48" i="31" l="1"/>
  <c r="K39" i="31" l="1"/>
  <c r="I39" i="31"/>
  <c r="L38" i="31"/>
  <c r="L31" i="31"/>
  <c r="L36" i="31" l="1"/>
  <c r="L37" i="31"/>
  <c r="L25" i="31"/>
  <c r="M48" i="31"/>
  <c r="I48" i="31"/>
  <c r="K19" i="31"/>
  <c r="I19" i="31"/>
  <c r="L44" i="31"/>
  <c r="L45" i="31"/>
  <c r="L46" i="31"/>
  <c r="L47" i="31"/>
  <c r="L43" i="31"/>
  <c r="K48" i="31"/>
  <c r="J48" i="31"/>
  <c r="H48" i="31"/>
  <c r="M19" i="31"/>
  <c r="L18" i="31"/>
  <c r="L17" i="31"/>
  <c r="L16" i="31"/>
  <c r="L15" i="31"/>
  <c r="L14" i="31"/>
  <c r="L13" i="31"/>
  <c r="H19" i="31"/>
  <c r="J19" i="31"/>
  <c r="L12" i="31"/>
  <c r="I40" i="31" l="1"/>
  <c r="I49" i="31" s="1"/>
  <c r="M39" i="31"/>
  <c r="H39" i="31"/>
  <c r="L33" i="31"/>
  <c r="L34" i="31"/>
  <c r="L35" i="31"/>
  <c r="L32" i="31"/>
  <c r="J39" i="31"/>
  <c r="J40" i="31" s="1"/>
  <c r="J49" i="31" s="1"/>
  <c r="L30" i="31"/>
  <c r="L29" i="31"/>
  <c r="L28" i="31"/>
  <c r="L27" i="31"/>
  <c r="L26" i="31"/>
  <c r="L24" i="31"/>
  <c r="L22" i="31"/>
  <c r="L11" i="31"/>
  <c r="L10" i="31"/>
  <c r="L8" i="31"/>
  <c r="L7" i="31"/>
  <c r="L6" i="31"/>
  <c r="L5" i="31"/>
  <c r="L4" i="31"/>
  <c r="L39" i="31" l="1"/>
  <c r="L48" i="31"/>
  <c r="L19" i="31"/>
  <c r="N49" i="31"/>
  <c r="H40" i="31"/>
  <c r="K40" i="31"/>
  <c r="K49" i="31" s="1"/>
  <c r="M49" i="31"/>
  <c r="N40" i="31"/>
  <c r="M40" i="31"/>
  <c r="H49" i="31" l="1"/>
  <c r="L40" i="31"/>
  <c r="L49" i="31" s="1"/>
</calcChain>
</file>

<file path=xl/sharedStrings.xml><?xml version="1.0" encoding="utf-8"?>
<sst xmlns="http://schemas.openxmlformats.org/spreadsheetml/2006/main" count="3519" uniqueCount="157">
  <si>
    <t>№ п/п</t>
  </si>
  <si>
    <t>Курс</t>
  </si>
  <si>
    <t>Группы</t>
  </si>
  <si>
    <t>ППКРС</t>
  </si>
  <si>
    <t>2г.10 мес.</t>
  </si>
  <si>
    <t>9 кл.</t>
  </si>
  <si>
    <t>10 мес.</t>
  </si>
  <si>
    <t>11 кл.</t>
  </si>
  <si>
    <t>ППССЗ</t>
  </si>
  <si>
    <t>3г.10 мес.</t>
  </si>
  <si>
    <t>Срок обуч.</t>
  </si>
  <si>
    <t>ОЧНОЕ ОТДЕЛЕНИЕ</t>
  </si>
  <si>
    <t>13.01.07 Электромонтер по ремонту электросетей</t>
  </si>
  <si>
    <t>13.02.07 Электроснабжение (по отраслям)</t>
  </si>
  <si>
    <t>ЗАОЧНОЕ ОТДЕЛЕНИЕ</t>
  </si>
  <si>
    <t>Прием</t>
  </si>
  <si>
    <t xml:space="preserve">13.02.07 Электроснабжение (по отраслям)                                            </t>
  </si>
  <si>
    <t>08.01.07 Мастер общестроительных работ</t>
  </si>
  <si>
    <t xml:space="preserve">23.01.17 Мастер по ремонту и обслуживанию автомобилей </t>
  </si>
  <si>
    <t>ВСЕГО</t>
  </si>
  <si>
    <t xml:space="preserve">Очно (бюджет) </t>
  </si>
  <si>
    <t>Переход на след. курс</t>
  </si>
  <si>
    <t>21-МОР-9</t>
  </si>
  <si>
    <t>20-МРОА-9а</t>
  </si>
  <si>
    <t>20-МРОА-9б</t>
  </si>
  <si>
    <t>20-МОР-9</t>
  </si>
  <si>
    <t>20-П-9</t>
  </si>
  <si>
    <t>21-CВ-9</t>
  </si>
  <si>
    <t>21-П-9</t>
  </si>
  <si>
    <t>21-ЭСН-9</t>
  </si>
  <si>
    <t>20-ТОР-9</t>
  </si>
  <si>
    <t xml:space="preserve"> 20-С-9</t>
  </si>
  <si>
    <t>19-ТОР-9</t>
  </si>
  <si>
    <t>21-ЭБУ-9</t>
  </si>
  <si>
    <t>19-С-9а</t>
  </si>
  <si>
    <t>19-ЭСН-9</t>
  </si>
  <si>
    <t xml:space="preserve">9 кл. </t>
  </si>
  <si>
    <t xml:space="preserve">Прием </t>
  </si>
  <si>
    <t>Очно (внебюджет)</t>
  </si>
  <si>
    <t xml:space="preserve">№ группы </t>
  </si>
  <si>
    <t>21-С-9б</t>
  </si>
  <si>
    <t>Год выпуска</t>
  </si>
  <si>
    <t>База</t>
  </si>
  <si>
    <t xml:space="preserve">29.01.07 Портной </t>
  </si>
  <si>
    <t>46.01.03 Делопроизводитель</t>
  </si>
  <si>
    <t>08.02.01 Строительство и эксплуатация зданий и сооружений</t>
  </si>
  <si>
    <t>23.02.07 Техническое обслуживание и ремонт двигателей, систем и агрегатов автомобилей</t>
  </si>
  <si>
    <t>38.02.01 Экономика и бухгалтерский учет (по отраслям)</t>
  </si>
  <si>
    <t>21-ЭЛМ-9</t>
  </si>
  <si>
    <t>21-ЭБУ-9а (з)</t>
  </si>
  <si>
    <t>21-ЭБУ-9б(з)</t>
  </si>
  <si>
    <t>19-С-11(з)</t>
  </si>
  <si>
    <t>19-ЭСН-11(з)</t>
  </si>
  <si>
    <t>девочки</t>
  </si>
  <si>
    <t xml:space="preserve">15.01.05 Сварщик ручной и частично механизированной сварки (наплавки)
</t>
  </si>
  <si>
    <t>ИТОГО ПО КОЛЛЕДЖУ</t>
  </si>
  <si>
    <t>ВСЕГО ПО КОЛЛЕДЖУ</t>
  </si>
  <si>
    <t>Академ.
Отпуск</t>
  </si>
  <si>
    <t>06.07.2022</t>
  </si>
  <si>
    <t>38.02.01</t>
  </si>
  <si>
    <t xml:space="preserve"> Экономика и бухгалтерский учет (по отраслям)</t>
  </si>
  <si>
    <t>Федеральный бюджет</t>
  </si>
  <si>
    <t>Нет</t>
  </si>
  <si>
    <t>Диплом о среднем профессиональном образовании</t>
  </si>
  <si>
    <t>Диплом</t>
  </si>
  <si>
    <t>Оригинал</t>
  </si>
  <si>
    <t>Среднее профессиональное образование</t>
  </si>
  <si>
    <t xml:space="preserve">1120040062286_x000D_
</t>
  </si>
  <si>
    <t xml:space="preserve">1120040062287_x000D_
</t>
  </si>
  <si>
    <t>Диплом о среднем профессиональном образовании с отличием</t>
  </si>
  <si>
    <t xml:space="preserve">1120040062541_x000D_
</t>
  </si>
  <si>
    <t>07.06.2022</t>
  </si>
  <si>
    <t xml:space="preserve">1120040062288_x000D_
</t>
  </si>
  <si>
    <t xml:space="preserve">1120040062289_x000D_
</t>
  </si>
  <si>
    <t xml:space="preserve">1120040062290_x000D_
</t>
  </si>
  <si>
    <t xml:space="preserve">1120040062291_x000D_
</t>
  </si>
  <si>
    <t xml:space="preserve">1120040062292_x000D_
</t>
  </si>
  <si>
    <t xml:space="preserve">1120040062542_x000D_
</t>
  </si>
  <si>
    <t xml:space="preserve">1120040062293_x000D_
</t>
  </si>
  <si>
    <t xml:space="preserve">1120040062294_x000D_
</t>
  </si>
  <si>
    <t xml:space="preserve">1120040062295_x000D_
</t>
  </si>
  <si>
    <t xml:space="preserve">1120040062296_x000D_
</t>
  </si>
  <si>
    <t xml:space="preserve">1120040062297_x000D_
</t>
  </si>
  <si>
    <t xml:space="preserve">1120040062298_x000D_
</t>
  </si>
  <si>
    <t xml:space="preserve">1120040062299_x000D_
</t>
  </si>
  <si>
    <t xml:space="preserve">1120040062300_x000D_
</t>
  </si>
  <si>
    <t xml:space="preserve">1120040062301_x000D_
</t>
  </si>
  <si>
    <t xml:space="preserve">1120040062302_x000D_
</t>
  </si>
  <si>
    <t xml:space="preserve">1120040062303_x000D_
</t>
  </si>
  <si>
    <t xml:space="preserve">1120040062304_x000D_
</t>
  </si>
  <si>
    <t xml:space="preserve">1120040062305_x000D_
</t>
  </si>
  <si>
    <t xml:space="preserve">1120040062306_x000D_
</t>
  </si>
  <si>
    <t xml:space="preserve">1120040062307_x000D_
</t>
  </si>
  <si>
    <t xml:space="preserve">1120040062308_x000D_
</t>
  </si>
  <si>
    <t xml:space="preserve">1120040062309_x000D_
</t>
  </si>
  <si>
    <t xml:space="preserve">1120040062310_x000D_
</t>
  </si>
  <si>
    <t xml:space="preserve">1120040062311_x000D_
</t>
  </si>
  <si>
    <t xml:space="preserve">1120040062312_x000D_
</t>
  </si>
  <si>
    <t xml:space="preserve">1120040062313_x000D_
</t>
  </si>
  <si>
    <t xml:space="preserve">1120040062314_x000D_
</t>
  </si>
  <si>
    <t xml:space="preserve">1120040062315_x000D_
</t>
  </si>
  <si>
    <t xml:space="preserve">1120040062316_x000D_
</t>
  </si>
  <si>
    <t xml:space="preserve">1120040062317_x000D_
</t>
  </si>
  <si>
    <t xml:space="preserve">1120040062543_x000D_
</t>
  </si>
  <si>
    <t xml:space="preserve">1120040062318_x000D_
</t>
  </si>
  <si>
    <t xml:space="preserve">1120040062319_x000D_
</t>
  </si>
  <si>
    <t xml:space="preserve">1120040062320_x000D_
</t>
  </si>
  <si>
    <t xml:space="preserve">1120040062321_x000D_
</t>
  </si>
  <si>
    <t xml:space="preserve">1120040062322_x000D_
</t>
  </si>
  <si>
    <t xml:space="preserve">1120040062323_x000D_
</t>
  </si>
  <si>
    <t xml:space="preserve">1120040062324_x000D_
</t>
  </si>
  <si>
    <t xml:space="preserve">1120040062325_x000D_
</t>
  </si>
  <si>
    <t xml:space="preserve">1120040062326_x000D_
</t>
  </si>
  <si>
    <t xml:space="preserve">1120040062327_x000D_
</t>
  </si>
  <si>
    <t xml:space="preserve">1120040062328_x000D_
</t>
  </si>
  <si>
    <t xml:space="preserve">1120040062329_x000D_
</t>
  </si>
  <si>
    <t xml:space="preserve">1120040062330_x000D_
</t>
  </si>
  <si>
    <t xml:space="preserve">1120040062544_x000D_
</t>
  </si>
  <si>
    <t xml:space="preserve">1120040062331_x000D_
</t>
  </si>
  <si>
    <t xml:space="preserve">1120040062332_x000D_
</t>
  </si>
  <si>
    <t xml:space="preserve">1120040062333_x000D_
</t>
  </si>
  <si>
    <t>02.07.2022</t>
  </si>
  <si>
    <t>13.01.07</t>
  </si>
  <si>
    <t xml:space="preserve"> Электромонтер по ремонту электросетей</t>
  </si>
  <si>
    <t>13.02.07</t>
  </si>
  <si>
    <t xml:space="preserve"> Электроснабжение (по отраслям)</t>
  </si>
  <si>
    <t>Справка об обучении</t>
  </si>
  <si>
    <t>22.06.2022</t>
  </si>
  <si>
    <t>22-СЗС-9</t>
  </si>
  <si>
    <t>22-ЭК-9</t>
  </si>
  <si>
    <t>22-ЭСН-9</t>
  </si>
  <si>
    <t>22-ТОА-9</t>
  </si>
  <si>
    <t>22-Д-11</t>
  </si>
  <si>
    <t>22-МСР-9</t>
  </si>
  <si>
    <t>22-МРОА-9</t>
  </si>
  <si>
    <t>22-CВ-9</t>
  </si>
  <si>
    <t>22-МСР-11</t>
  </si>
  <si>
    <t>Контингент обучающихся в ГБПОУ ЧГСК  на 2022-2023 уч.год на 01.10.2023г.</t>
  </si>
  <si>
    <t>40.02.01 Право и организация социального обеспечения</t>
  </si>
  <si>
    <t>09.02.07 Информационные системы и программирование</t>
  </si>
  <si>
    <t>22-ИСИП-9</t>
  </si>
  <si>
    <t>22-ПСО-9</t>
  </si>
  <si>
    <t>21-ИСИП-9</t>
  </si>
  <si>
    <t>21-С-9</t>
  </si>
  <si>
    <t>22-ЭК-9 (з)</t>
  </si>
  <si>
    <t>22-ЭЛМ-9</t>
  </si>
  <si>
    <t>22-П-9</t>
  </si>
  <si>
    <t>ВСЕГО ПО КОЛЛЕДЖУ ОЧНО:</t>
  </si>
  <si>
    <t>ИТОГО ПО ПРОФЕССИЯМ</t>
  </si>
  <si>
    <t>ИТОГО ПО СПЕЦИАЛЬНОСТЯМ</t>
  </si>
  <si>
    <t>ИТОГО ПО КОЛЛЕДЖУ ЗАОЧНО</t>
  </si>
  <si>
    <t xml:space="preserve">19-С-9б </t>
  </si>
  <si>
    <t>21-ЭК-9</t>
  </si>
  <si>
    <t>21-ПСО-9</t>
  </si>
  <si>
    <t>ФИЛИАЛ   Контингент обучающихся в ГБПОУ ЧГСК  на 2022-2023 уч.год на 01.12.2022г.</t>
  </si>
  <si>
    <t>Контингент обучающихся в ГБПОУ ЧГСК  на 2022-2023 уч.год на 01.01.2023г.</t>
  </si>
  <si>
    <t>ВСЕГО ПО ФИЛИАЛУ ОЧНО: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</si>
</sst>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 applyNumberFormat="1" applyFont="1"/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/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6" fontId="1" fillId="0" borderId="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/>
    <xf numFmtId="0" fontId="5" fillId="0" borderId="0" xfId="0" applyNumberFormat="1" applyFont="1" applyFill="1"/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/>
    <xf numFmtId="0" fontId="4" fillId="0" borderId="0" xfId="0" applyNumberFormat="1" applyFont="1" applyFill="1" applyAlignment="1">
      <alignment horizontal="center" vertical="center" wrapText="1"/>
    </xf>
    <xf numFmtId="0" fontId="1" fillId="0" borderId="44" xfId="0" applyNumberFormat="1" applyFont="1" applyFill="1" applyBorder="1" applyAlignment="1">
      <alignment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9" fillId="0" borderId="14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16" fontId="1" fillId="0" borderId="16" xfId="0" applyNumberFormat="1" applyFont="1" applyFill="1" applyBorder="1" applyAlignment="1">
      <alignment horizontal="center" vertical="center" wrapText="1"/>
    </xf>
    <xf numFmtId="16" fontId="1" fillId="0" borderId="2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4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15" fillId="0" borderId="20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6" fillId="0" borderId="24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38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 wrapText="1"/>
    </xf>
    <xf numFmtId="0" fontId="6" fillId="0" borderId="23" xfId="0" applyNumberFormat="1" applyFont="1" applyFill="1" applyBorder="1" applyAlignment="1">
      <alignment vertical="center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/>
    <xf numFmtId="0" fontId="16" fillId="0" borderId="32" xfId="0" applyNumberFormat="1" applyFont="1" applyFill="1" applyBorder="1" applyAlignment="1">
      <alignment horizontal="center" wrapText="1"/>
    </xf>
    <xf numFmtId="0" fontId="16" fillId="0" borderId="24" xfId="0" applyNumberFormat="1" applyFont="1" applyFill="1" applyBorder="1" applyAlignment="1">
      <alignment horizontal="center" wrapText="1"/>
    </xf>
    <xf numFmtId="0" fontId="16" fillId="0" borderId="24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4" fillId="0" borderId="36" xfId="0" applyNumberFormat="1" applyFont="1" applyFill="1" applyBorder="1" applyAlignment="1">
      <alignment horizontal="center" vertical="center" wrapText="1"/>
    </xf>
    <xf numFmtId="0" fontId="14" fillId="0" borderId="5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vertical="center" wrapText="1"/>
    </xf>
    <xf numFmtId="0" fontId="17" fillId="0" borderId="20" xfId="0" applyNumberFormat="1" applyFont="1" applyBorder="1" applyAlignment="1">
      <alignment vertical="center" wrapText="1"/>
    </xf>
    <xf numFmtId="0" fontId="17" fillId="0" borderId="24" xfId="0" applyNumberFormat="1" applyFont="1" applyBorder="1" applyAlignment="1">
      <alignment vertical="center" wrapText="1"/>
    </xf>
    <xf numFmtId="0" fontId="17" fillId="0" borderId="38" xfId="0" applyNumberFormat="1" applyFont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right" wrapText="1"/>
    </xf>
    <xf numFmtId="0" fontId="6" fillId="0" borderId="2" xfId="0" applyNumberFormat="1" applyFont="1" applyFill="1" applyBorder="1" applyAlignment="1">
      <alignment horizontal="right" wrapText="1"/>
    </xf>
    <xf numFmtId="0" fontId="8" fillId="0" borderId="4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8" fillId="0" borderId="20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right" vertical="center" wrapText="1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right" vertical="center" wrapText="1"/>
    </xf>
    <xf numFmtId="0" fontId="3" fillId="0" borderId="17" xfId="0" applyNumberFormat="1" applyFont="1" applyFill="1" applyBorder="1" applyAlignment="1">
      <alignment horizontal="right" vertical="center" wrapText="1"/>
    </xf>
    <xf numFmtId="0" fontId="3" fillId="0" borderId="38" xfId="0" applyNumberFormat="1" applyFont="1" applyFill="1" applyBorder="1" applyAlignment="1">
      <alignment horizontal="right"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0" fontId="16" fillId="0" borderId="4" xfId="0" applyNumberFormat="1" applyFont="1" applyFill="1" applyBorder="1" applyAlignment="1">
      <alignment horizontal="right" vertical="center" wrapText="1"/>
    </xf>
    <xf numFmtId="0" fontId="16" fillId="0" borderId="2" xfId="0" applyNumberFormat="1" applyFont="1" applyFill="1" applyBorder="1" applyAlignment="1">
      <alignment horizontal="right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right" wrapText="1"/>
    </xf>
    <xf numFmtId="0" fontId="16" fillId="0" borderId="17" xfId="0" applyNumberFormat="1" applyFont="1" applyFill="1" applyBorder="1" applyAlignment="1">
      <alignment horizontal="right" wrapText="1"/>
    </xf>
    <xf numFmtId="0" fontId="7" fillId="0" borderId="4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51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7"/>
  <sheetViews>
    <sheetView zoomScale="50" zoomScaleNormal="50" workbookViewId="0">
      <selection activeCell="H10" sqref="H10:H11"/>
    </sheetView>
  </sheetViews>
  <sheetFormatPr defaultRowHeight="20.25" x14ac:dyDescent="0.25"/>
  <cols>
    <col min="1" max="1" width="7.85546875" style="27" customWidth="1"/>
    <col min="2" max="2" width="18.7109375" style="27" customWidth="1"/>
    <col min="3" max="3" width="11.42578125" style="27" customWidth="1"/>
    <col min="4" max="4" width="66.42578125" style="27" customWidth="1"/>
    <col min="5" max="5" width="6.7109375" style="27" customWidth="1"/>
    <col min="6" max="6" width="30.7109375" style="28" customWidth="1"/>
    <col min="7" max="7" width="12.140625" style="28" customWidth="1"/>
    <col min="8" max="8" width="17" style="28" customWidth="1"/>
    <col min="9" max="9" width="16.28515625" style="28" customWidth="1"/>
    <col min="10" max="10" width="16" style="27" customWidth="1"/>
    <col min="11" max="11" width="16.42578125" style="27" customWidth="1"/>
    <col min="12" max="13" width="13.5703125" style="27" customWidth="1"/>
    <col min="14" max="14" width="13.140625" style="29" customWidth="1"/>
    <col min="15" max="15" width="10.7109375" style="27" customWidth="1"/>
    <col min="16" max="16384" width="9.140625" style="27"/>
  </cols>
  <sheetData>
    <row r="1" spans="1:14" ht="45" customHeight="1" thickBot="1" x14ac:dyDescent="0.3">
      <c r="A1" s="179" t="s">
        <v>137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14" ht="37.5" customHeight="1" thickBot="1" x14ac:dyDescent="0.3">
      <c r="A2" s="19" t="s">
        <v>0</v>
      </c>
      <c r="B2" s="5" t="s">
        <v>10</v>
      </c>
      <c r="C2" s="5" t="s">
        <v>42</v>
      </c>
      <c r="D2" s="26" t="s">
        <v>11</v>
      </c>
      <c r="E2" s="5" t="s">
        <v>1</v>
      </c>
      <c r="F2" s="7" t="s">
        <v>39</v>
      </c>
      <c r="G2" s="15" t="s">
        <v>41</v>
      </c>
      <c r="H2" s="15" t="s">
        <v>21</v>
      </c>
      <c r="I2" s="15" t="s">
        <v>21</v>
      </c>
      <c r="J2" s="18" t="s">
        <v>15</v>
      </c>
      <c r="K2" s="35" t="s">
        <v>37</v>
      </c>
      <c r="L2" s="182" t="s">
        <v>19</v>
      </c>
      <c r="M2" s="183" t="s">
        <v>57</v>
      </c>
      <c r="N2" s="185" t="s">
        <v>53</v>
      </c>
    </row>
    <row r="3" spans="1:14" ht="39" customHeight="1" thickBot="1" x14ac:dyDescent="0.3">
      <c r="A3" s="187" t="s">
        <v>3</v>
      </c>
      <c r="B3" s="188"/>
      <c r="C3" s="188"/>
      <c r="D3" s="188"/>
      <c r="E3" s="188"/>
      <c r="F3" s="188"/>
      <c r="G3" s="189"/>
      <c r="H3" s="32" t="s">
        <v>20</v>
      </c>
      <c r="I3" s="32" t="s">
        <v>38</v>
      </c>
      <c r="J3" s="33" t="s">
        <v>20</v>
      </c>
      <c r="K3" s="32" t="s">
        <v>38</v>
      </c>
      <c r="L3" s="172"/>
      <c r="M3" s="184"/>
      <c r="N3" s="186"/>
    </row>
    <row r="4" spans="1:14" ht="39.950000000000003" customHeight="1" x14ac:dyDescent="0.25">
      <c r="A4" s="16">
        <v>1</v>
      </c>
      <c r="B4" s="62" t="s">
        <v>4</v>
      </c>
      <c r="C4" s="63" t="s">
        <v>5</v>
      </c>
      <c r="D4" s="87" t="s">
        <v>17</v>
      </c>
      <c r="E4" s="65">
        <v>2</v>
      </c>
      <c r="F4" s="48" t="s">
        <v>22</v>
      </c>
      <c r="G4" s="46">
        <v>2024</v>
      </c>
      <c r="H4" s="101">
        <v>17</v>
      </c>
      <c r="I4" s="101">
        <v>0</v>
      </c>
      <c r="J4" s="101">
        <v>0</v>
      </c>
      <c r="K4" s="102">
        <v>0</v>
      </c>
      <c r="L4" s="103">
        <f>H4+J4+K4</f>
        <v>17</v>
      </c>
      <c r="M4" s="49">
        <v>0</v>
      </c>
      <c r="N4" s="119">
        <v>0</v>
      </c>
    </row>
    <row r="5" spans="1:14" ht="39.950000000000003" customHeight="1" x14ac:dyDescent="0.25">
      <c r="A5" s="43">
        <v>2</v>
      </c>
      <c r="B5" s="64" t="s">
        <v>4</v>
      </c>
      <c r="C5" s="9" t="s">
        <v>5</v>
      </c>
      <c r="D5" s="3" t="s">
        <v>12</v>
      </c>
      <c r="E5" s="67">
        <v>2</v>
      </c>
      <c r="F5" s="51" t="s">
        <v>48</v>
      </c>
      <c r="G5" s="11">
        <v>2024</v>
      </c>
      <c r="H5" s="95">
        <v>13</v>
      </c>
      <c r="I5" s="95">
        <v>0</v>
      </c>
      <c r="J5" s="95">
        <v>0</v>
      </c>
      <c r="K5" s="94">
        <v>0</v>
      </c>
      <c r="L5" s="93">
        <f t="shared" ref="L5:L18" si="0">H5+J5+K5</f>
        <v>13</v>
      </c>
      <c r="M5" s="120">
        <v>0</v>
      </c>
      <c r="N5" s="121">
        <v>0</v>
      </c>
    </row>
    <row r="6" spans="1:14" ht="39.950000000000003" customHeight="1" x14ac:dyDescent="0.25">
      <c r="A6" s="44">
        <v>3</v>
      </c>
      <c r="B6" s="64" t="s">
        <v>4</v>
      </c>
      <c r="C6" s="9" t="s">
        <v>5</v>
      </c>
      <c r="D6" s="4" t="s">
        <v>54</v>
      </c>
      <c r="E6" s="67">
        <v>2</v>
      </c>
      <c r="F6" s="51" t="s">
        <v>27</v>
      </c>
      <c r="G6" s="11">
        <v>2024</v>
      </c>
      <c r="H6" s="95">
        <v>17</v>
      </c>
      <c r="I6" s="95">
        <v>0</v>
      </c>
      <c r="J6" s="95">
        <v>0</v>
      </c>
      <c r="K6" s="94">
        <v>0</v>
      </c>
      <c r="L6" s="93">
        <f t="shared" si="0"/>
        <v>17</v>
      </c>
      <c r="M6" s="120">
        <v>0</v>
      </c>
      <c r="N6" s="121">
        <v>0</v>
      </c>
    </row>
    <row r="7" spans="1:14" ht="39.950000000000003" customHeight="1" x14ac:dyDescent="0.25">
      <c r="A7" s="43">
        <v>4</v>
      </c>
      <c r="B7" s="64" t="s">
        <v>4</v>
      </c>
      <c r="C7" s="9" t="s">
        <v>5</v>
      </c>
      <c r="D7" s="3" t="s">
        <v>18</v>
      </c>
      <c r="E7" s="67">
        <v>3</v>
      </c>
      <c r="F7" s="51" t="s">
        <v>23</v>
      </c>
      <c r="G7" s="11">
        <v>2023</v>
      </c>
      <c r="H7" s="96">
        <v>24</v>
      </c>
      <c r="I7" s="96">
        <v>0</v>
      </c>
      <c r="J7" s="95">
        <v>0</v>
      </c>
      <c r="K7" s="94">
        <v>0</v>
      </c>
      <c r="L7" s="93">
        <f t="shared" si="0"/>
        <v>24</v>
      </c>
      <c r="M7" s="120">
        <v>1</v>
      </c>
      <c r="N7" s="121">
        <v>0</v>
      </c>
    </row>
    <row r="8" spans="1:14" ht="39.950000000000003" customHeight="1" x14ac:dyDescent="0.25">
      <c r="A8" s="44">
        <v>5</v>
      </c>
      <c r="B8" s="64" t="s">
        <v>4</v>
      </c>
      <c r="C8" s="9" t="s">
        <v>5</v>
      </c>
      <c r="D8" s="3" t="s">
        <v>18</v>
      </c>
      <c r="E8" s="67">
        <v>3</v>
      </c>
      <c r="F8" s="51" t="s">
        <v>24</v>
      </c>
      <c r="G8" s="11">
        <v>2023</v>
      </c>
      <c r="H8" s="96">
        <v>24</v>
      </c>
      <c r="I8" s="96">
        <v>0</v>
      </c>
      <c r="J8" s="95">
        <v>0</v>
      </c>
      <c r="K8" s="94">
        <v>0</v>
      </c>
      <c r="L8" s="93">
        <f t="shared" si="0"/>
        <v>24</v>
      </c>
      <c r="M8" s="120">
        <v>0</v>
      </c>
      <c r="N8" s="121">
        <v>0</v>
      </c>
    </row>
    <row r="9" spans="1:14" ht="39.950000000000003" customHeight="1" x14ac:dyDescent="0.25">
      <c r="A9" s="43">
        <v>6</v>
      </c>
      <c r="B9" s="64" t="s">
        <v>4</v>
      </c>
      <c r="C9" s="9" t="s">
        <v>5</v>
      </c>
      <c r="D9" s="3" t="s">
        <v>17</v>
      </c>
      <c r="E9" s="67">
        <v>3</v>
      </c>
      <c r="F9" s="51" t="s">
        <v>25</v>
      </c>
      <c r="G9" s="11">
        <v>2023</v>
      </c>
      <c r="H9" s="96">
        <v>26</v>
      </c>
      <c r="I9" s="96">
        <v>0</v>
      </c>
      <c r="J9" s="95">
        <v>0</v>
      </c>
      <c r="K9" s="94">
        <v>0</v>
      </c>
      <c r="L9" s="93">
        <v>26</v>
      </c>
      <c r="M9" s="52">
        <v>0</v>
      </c>
      <c r="N9" s="118">
        <v>0</v>
      </c>
    </row>
    <row r="10" spans="1:14" ht="39.950000000000003" customHeight="1" x14ac:dyDescent="0.25">
      <c r="A10" s="44">
        <v>7</v>
      </c>
      <c r="B10" s="64" t="s">
        <v>4</v>
      </c>
      <c r="C10" s="9" t="s">
        <v>5</v>
      </c>
      <c r="D10" s="3" t="s">
        <v>43</v>
      </c>
      <c r="E10" s="67">
        <v>3</v>
      </c>
      <c r="F10" s="51" t="s">
        <v>26</v>
      </c>
      <c r="G10" s="11">
        <v>2023</v>
      </c>
      <c r="H10" s="96">
        <v>19</v>
      </c>
      <c r="I10" s="96">
        <v>0</v>
      </c>
      <c r="J10" s="95">
        <v>0</v>
      </c>
      <c r="K10" s="94">
        <v>0</v>
      </c>
      <c r="L10" s="93">
        <f t="shared" si="0"/>
        <v>19</v>
      </c>
      <c r="M10" s="52">
        <v>0</v>
      </c>
      <c r="N10" s="53">
        <v>19</v>
      </c>
    </row>
    <row r="11" spans="1:14" ht="39.950000000000003" customHeight="1" x14ac:dyDescent="0.25">
      <c r="A11" s="43">
        <v>8</v>
      </c>
      <c r="B11" s="64" t="s">
        <v>4</v>
      </c>
      <c r="C11" s="9" t="s">
        <v>5</v>
      </c>
      <c r="D11" s="3" t="s">
        <v>43</v>
      </c>
      <c r="E11" s="67">
        <v>2</v>
      </c>
      <c r="F11" s="51" t="s">
        <v>28</v>
      </c>
      <c r="G11" s="11">
        <v>2024</v>
      </c>
      <c r="H11" s="96">
        <v>19</v>
      </c>
      <c r="I11" s="96">
        <v>0</v>
      </c>
      <c r="J11" s="95">
        <v>0</v>
      </c>
      <c r="K11" s="94">
        <v>0</v>
      </c>
      <c r="L11" s="93">
        <f t="shared" si="0"/>
        <v>19</v>
      </c>
      <c r="M11" s="52">
        <v>0</v>
      </c>
      <c r="N11" s="53">
        <v>19</v>
      </c>
    </row>
    <row r="12" spans="1:14" ht="39.950000000000003" customHeight="1" x14ac:dyDescent="0.25">
      <c r="A12" s="44">
        <v>9</v>
      </c>
      <c r="B12" s="64" t="s">
        <v>6</v>
      </c>
      <c r="C12" s="9" t="s">
        <v>7</v>
      </c>
      <c r="D12" s="3" t="s">
        <v>44</v>
      </c>
      <c r="E12" s="67">
        <v>1</v>
      </c>
      <c r="F12" s="51" t="s">
        <v>132</v>
      </c>
      <c r="G12" s="11">
        <v>2023</v>
      </c>
      <c r="H12" s="95">
        <v>0</v>
      </c>
      <c r="I12" s="95">
        <v>0</v>
      </c>
      <c r="J12" s="95">
        <v>25</v>
      </c>
      <c r="K12" s="94">
        <v>5</v>
      </c>
      <c r="L12" s="100">
        <f>H12+J12+K12</f>
        <v>30</v>
      </c>
      <c r="M12" s="83">
        <v>0</v>
      </c>
      <c r="N12" s="53">
        <v>17</v>
      </c>
    </row>
    <row r="13" spans="1:14" ht="39.950000000000003" customHeight="1" x14ac:dyDescent="0.25">
      <c r="A13" s="43">
        <v>10</v>
      </c>
      <c r="B13" s="64" t="s">
        <v>4</v>
      </c>
      <c r="C13" s="9" t="s">
        <v>5</v>
      </c>
      <c r="D13" s="3" t="s">
        <v>18</v>
      </c>
      <c r="E13" s="67">
        <v>1</v>
      </c>
      <c r="F13" s="51" t="s">
        <v>134</v>
      </c>
      <c r="G13" s="11">
        <v>2025</v>
      </c>
      <c r="H13" s="95">
        <v>0</v>
      </c>
      <c r="I13" s="95">
        <v>0</v>
      </c>
      <c r="J13" s="95">
        <v>25</v>
      </c>
      <c r="K13" s="94">
        <v>0</v>
      </c>
      <c r="L13" s="100">
        <f t="shared" si="0"/>
        <v>25</v>
      </c>
      <c r="M13" s="83">
        <v>0</v>
      </c>
      <c r="N13" s="53">
        <v>0</v>
      </c>
    </row>
    <row r="14" spans="1:14" ht="39.950000000000003" customHeight="1" x14ac:dyDescent="0.25">
      <c r="A14" s="44">
        <v>11</v>
      </c>
      <c r="B14" s="64" t="s">
        <v>4</v>
      </c>
      <c r="C14" s="9" t="s">
        <v>5</v>
      </c>
      <c r="D14" s="4" t="s">
        <v>54</v>
      </c>
      <c r="E14" s="67">
        <v>1</v>
      </c>
      <c r="F14" s="51" t="s">
        <v>135</v>
      </c>
      <c r="G14" s="2">
        <v>2025</v>
      </c>
      <c r="H14" s="95">
        <v>0</v>
      </c>
      <c r="I14" s="95">
        <v>0</v>
      </c>
      <c r="J14" s="95">
        <v>25</v>
      </c>
      <c r="K14" s="94">
        <v>0</v>
      </c>
      <c r="L14" s="100">
        <f t="shared" si="0"/>
        <v>25</v>
      </c>
      <c r="M14" s="83">
        <v>0</v>
      </c>
      <c r="N14" s="53">
        <v>0</v>
      </c>
    </row>
    <row r="15" spans="1:14" ht="39.950000000000003" customHeight="1" x14ac:dyDescent="0.25">
      <c r="A15" s="43">
        <v>12</v>
      </c>
      <c r="B15" s="76" t="s">
        <v>4</v>
      </c>
      <c r="C15" s="30" t="s">
        <v>5</v>
      </c>
      <c r="D15" s="6" t="s">
        <v>17</v>
      </c>
      <c r="E15" s="68">
        <v>1</v>
      </c>
      <c r="F15" s="55" t="s">
        <v>133</v>
      </c>
      <c r="G15" s="2">
        <v>2025</v>
      </c>
      <c r="H15" s="95">
        <v>0</v>
      </c>
      <c r="I15" s="95">
        <v>0</v>
      </c>
      <c r="J15" s="95">
        <v>25</v>
      </c>
      <c r="K15" s="94">
        <v>0</v>
      </c>
      <c r="L15" s="100">
        <f t="shared" si="0"/>
        <v>25</v>
      </c>
      <c r="M15" s="83">
        <v>0</v>
      </c>
      <c r="N15" s="53">
        <v>0</v>
      </c>
    </row>
    <row r="16" spans="1:14" ht="39.950000000000003" customHeight="1" x14ac:dyDescent="0.25">
      <c r="A16" s="44">
        <v>13</v>
      </c>
      <c r="B16" s="76" t="s">
        <v>6</v>
      </c>
      <c r="C16" s="30" t="s">
        <v>7</v>
      </c>
      <c r="D16" s="6" t="s">
        <v>17</v>
      </c>
      <c r="E16" s="68">
        <v>1</v>
      </c>
      <c r="F16" s="55" t="s">
        <v>136</v>
      </c>
      <c r="G16" s="2">
        <v>2023</v>
      </c>
      <c r="H16" s="95">
        <v>0</v>
      </c>
      <c r="I16" s="95">
        <v>0</v>
      </c>
      <c r="J16" s="95">
        <v>25</v>
      </c>
      <c r="K16" s="94">
        <v>6</v>
      </c>
      <c r="L16" s="100">
        <f t="shared" si="0"/>
        <v>31</v>
      </c>
      <c r="M16" s="83">
        <v>0</v>
      </c>
      <c r="N16" s="53">
        <v>3</v>
      </c>
    </row>
    <row r="17" spans="1:14" ht="39.950000000000003" customHeight="1" x14ac:dyDescent="0.25">
      <c r="A17" s="43">
        <v>14</v>
      </c>
      <c r="B17" s="64" t="s">
        <v>4</v>
      </c>
      <c r="C17" s="9" t="s">
        <v>5</v>
      </c>
      <c r="D17" s="3" t="s">
        <v>12</v>
      </c>
      <c r="E17" s="67">
        <v>1</v>
      </c>
      <c r="F17" s="51" t="s">
        <v>145</v>
      </c>
      <c r="G17" s="2">
        <v>2025</v>
      </c>
      <c r="H17" s="95">
        <v>0</v>
      </c>
      <c r="I17" s="95">
        <v>0</v>
      </c>
      <c r="J17" s="95">
        <v>25</v>
      </c>
      <c r="K17" s="94">
        <v>0</v>
      </c>
      <c r="L17" s="100">
        <f t="shared" si="0"/>
        <v>25</v>
      </c>
      <c r="M17" s="83">
        <v>0</v>
      </c>
      <c r="N17" s="53">
        <v>0</v>
      </c>
    </row>
    <row r="18" spans="1:14" ht="39.950000000000003" customHeight="1" thickBot="1" x14ac:dyDescent="0.3">
      <c r="A18" s="47">
        <v>15</v>
      </c>
      <c r="B18" s="77" t="s">
        <v>4</v>
      </c>
      <c r="C18" s="25" t="s">
        <v>5</v>
      </c>
      <c r="D18" s="14" t="s">
        <v>43</v>
      </c>
      <c r="E18" s="69">
        <v>1</v>
      </c>
      <c r="F18" s="58" t="s">
        <v>146</v>
      </c>
      <c r="G18" s="10">
        <v>2025</v>
      </c>
      <c r="H18" s="98">
        <v>0</v>
      </c>
      <c r="I18" s="98">
        <v>0</v>
      </c>
      <c r="J18" s="98">
        <v>25</v>
      </c>
      <c r="K18" s="99">
        <v>0</v>
      </c>
      <c r="L18" s="104">
        <f t="shared" si="0"/>
        <v>25</v>
      </c>
      <c r="M18" s="84">
        <v>0</v>
      </c>
      <c r="N18" s="122">
        <v>25</v>
      </c>
    </row>
    <row r="19" spans="1:14" ht="38.25" customHeight="1" thickBot="1" x14ac:dyDescent="0.3">
      <c r="A19" s="167" t="s">
        <v>148</v>
      </c>
      <c r="B19" s="168"/>
      <c r="C19" s="168"/>
      <c r="D19" s="168"/>
      <c r="E19" s="168"/>
      <c r="F19" s="168"/>
      <c r="G19" s="176"/>
      <c r="H19" s="105">
        <f t="shared" ref="H19:M19" si="1">SUM(H4:H18)</f>
        <v>159</v>
      </c>
      <c r="I19" s="125">
        <f t="shared" si="1"/>
        <v>0</v>
      </c>
      <c r="J19" s="105">
        <f t="shared" si="1"/>
        <v>175</v>
      </c>
      <c r="K19" s="105">
        <f t="shared" si="1"/>
        <v>11</v>
      </c>
      <c r="L19" s="105">
        <f t="shared" si="1"/>
        <v>345</v>
      </c>
      <c r="M19" s="54">
        <f t="shared" si="1"/>
        <v>1</v>
      </c>
      <c r="N19" s="54">
        <f>SUM(N4:N18)</f>
        <v>83</v>
      </c>
    </row>
    <row r="20" spans="1:14" ht="38.25" customHeight="1" thickBot="1" x14ac:dyDescent="0.3">
      <c r="A20" s="19" t="s">
        <v>0</v>
      </c>
      <c r="B20" s="5" t="s">
        <v>10</v>
      </c>
      <c r="C20" s="5" t="s">
        <v>42</v>
      </c>
      <c r="D20" s="26" t="s">
        <v>11</v>
      </c>
      <c r="E20" s="5" t="s">
        <v>1</v>
      </c>
      <c r="F20" s="7" t="s">
        <v>39</v>
      </c>
      <c r="G20" s="15" t="s">
        <v>41</v>
      </c>
      <c r="H20" s="80" t="s">
        <v>21</v>
      </c>
      <c r="I20" s="80" t="s">
        <v>21</v>
      </c>
      <c r="J20" s="81" t="s">
        <v>15</v>
      </c>
      <c r="K20" s="82" t="s">
        <v>37</v>
      </c>
      <c r="L20" s="177" t="s">
        <v>19</v>
      </c>
      <c r="M20" s="177" t="s">
        <v>19</v>
      </c>
      <c r="N20" s="177" t="s">
        <v>19</v>
      </c>
    </row>
    <row r="21" spans="1:14" ht="38.25" customHeight="1" thickBot="1" x14ac:dyDescent="0.3">
      <c r="A21" s="173" t="s">
        <v>8</v>
      </c>
      <c r="B21" s="174"/>
      <c r="C21" s="174"/>
      <c r="D21" s="174"/>
      <c r="E21" s="174"/>
      <c r="F21" s="174"/>
      <c r="G21" s="175"/>
      <c r="H21" s="32" t="s">
        <v>20</v>
      </c>
      <c r="I21" s="32" t="s">
        <v>38</v>
      </c>
      <c r="J21" s="33" t="s">
        <v>20</v>
      </c>
      <c r="K21" s="32" t="s">
        <v>38</v>
      </c>
      <c r="L21" s="178"/>
      <c r="M21" s="178"/>
      <c r="N21" s="178"/>
    </row>
    <row r="22" spans="1:14" ht="39.950000000000003" customHeight="1" x14ac:dyDescent="0.25">
      <c r="A22" s="44">
        <v>1</v>
      </c>
      <c r="B22" s="78" t="s">
        <v>9</v>
      </c>
      <c r="C22" s="68" t="s">
        <v>5</v>
      </c>
      <c r="D22" s="3" t="s">
        <v>45</v>
      </c>
      <c r="E22" s="68">
        <v>2</v>
      </c>
      <c r="F22" s="55" t="s">
        <v>143</v>
      </c>
      <c r="G22" s="12">
        <v>2025</v>
      </c>
      <c r="H22" s="91">
        <v>27</v>
      </c>
      <c r="I22" s="91">
        <v>0</v>
      </c>
      <c r="J22" s="91">
        <v>0</v>
      </c>
      <c r="K22" s="92">
        <v>0</v>
      </c>
      <c r="L22" s="93">
        <f>H22+J22+K22</f>
        <v>27</v>
      </c>
      <c r="M22" s="52">
        <v>0</v>
      </c>
      <c r="N22" s="56">
        <v>0</v>
      </c>
    </row>
    <row r="23" spans="1:14" ht="39.950000000000003" customHeight="1" x14ac:dyDescent="0.25">
      <c r="A23" s="44">
        <v>2</v>
      </c>
      <c r="B23" s="78" t="s">
        <v>9</v>
      </c>
      <c r="C23" s="68" t="s">
        <v>5</v>
      </c>
      <c r="D23" s="3" t="s">
        <v>45</v>
      </c>
      <c r="E23" s="68">
        <v>2</v>
      </c>
      <c r="F23" s="55" t="s">
        <v>40</v>
      </c>
      <c r="G23" s="12">
        <v>2025</v>
      </c>
      <c r="H23" s="91">
        <v>0</v>
      </c>
      <c r="I23" s="91">
        <v>0</v>
      </c>
      <c r="J23" s="91">
        <v>0</v>
      </c>
      <c r="K23" s="94">
        <v>0</v>
      </c>
      <c r="L23" s="93">
        <v>0</v>
      </c>
      <c r="M23" s="52">
        <v>0</v>
      </c>
      <c r="N23" s="56">
        <v>0</v>
      </c>
    </row>
    <row r="24" spans="1:14" ht="39.950000000000003" customHeight="1" x14ac:dyDescent="0.25">
      <c r="A24" s="44">
        <v>3</v>
      </c>
      <c r="B24" s="66" t="s">
        <v>9</v>
      </c>
      <c r="C24" s="67" t="s">
        <v>5</v>
      </c>
      <c r="D24" s="3" t="s">
        <v>16</v>
      </c>
      <c r="E24" s="67">
        <v>2</v>
      </c>
      <c r="F24" s="51" t="s">
        <v>29</v>
      </c>
      <c r="G24" s="11">
        <v>2025</v>
      </c>
      <c r="H24" s="95">
        <v>21</v>
      </c>
      <c r="I24" s="91">
        <v>0</v>
      </c>
      <c r="J24" s="95">
        <v>0</v>
      </c>
      <c r="K24" s="94">
        <v>0</v>
      </c>
      <c r="L24" s="93">
        <f t="shared" ref="L24:L30" si="2">H24+J24+K24</f>
        <v>21</v>
      </c>
      <c r="M24" s="52">
        <v>0</v>
      </c>
      <c r="N24" s="56">
        <v>0</v>
      </c>
    </row>
    <row r="25" spans="1:14" ht="39.950000000000003" customHeight="1" x14ac:dyDescent="0.25">
      <c r="A25" s="44">
        <v>4</v>
      </c>
      <c r="B25" s="66" t="s">
        <v>9</v>
      </c>
      <c r="C25" s="67" t="s">
        <v>5</v>
      </c>
      <c r="D25" s="3" t="s">
        <v>46</v>
      </c>
      <c r="E25" s="67">
        <v>3</v>
      </c>
      <c r="F25" s="51" t="s">
        <v>30</v>
      </c>
      <c r="G25" s="11">
        <v>2024</v>
      </c>
      <c r="H25" s="96">
        <v>14</v>
      </c>
      <c r="I25" s="91">
        <v>0</v>
      </c>
      <c r="J25" s="95">
        <v>0</v>
      </c>
      <c r="K25" s="94">
        <v>0</v>
      </c>
      <c r="L25" s="93">
        <f>SUM(H25:K25)</f>
        <v>14</v>
      </c>
      <c r="M25" s="52">
        <v>0</v>
      </c>
      <c r="N25" s="56">
        <v>0</v>
      </c>
    </row>
    <row r="26" spans="1:14" ht="39.950000000000003" customHeight="1" x14ac:dyDescent="0.25">
      <c r="A26" s="44">
        <v>5</v>
      </c>
      <c r="B26" s="66" t="s">
        <v>9</v>
      </c>
      <c r="C26" s="67" t="s">
        <v>5</v>
      </c>
      <c r="D26" s="3" t="s">
        <v>45</v>
      </c>
      <c r="E26" s="67">
        <v>3</v>
      </c>
      <c r="F26" s="51" t="s">
        <v>31</v>
      </c>
      <c r="G26" s="11">
        <v>2024</v>
      </c>
      <c r="H26" s="96">
        <v>22</v>
      </c>
      <c r="I26" s="91">
        <v>0</v>
      </c>
      <c r="J26" s="95">
        <v>0</v>
      </c>
      <c r="K26" s="94">
        <v>0</v>
      </c>
      <c r="L26" s="93">
        <f t="shared" si="2"/>
        <v>22</v>
      </c>
      <c r="M26" s="52">
        <v>0</v>
      </c>
      <c r="N26" s="56">
        <v>0</v>
      </c>
    </row>
    <row r="27" spans="1:14" ht="39.950000000000003" customHeight="1" x14ac:dyDescent="0.25">
      <c r="A27" s="44">
        <v>6</v>
      </c>
      <c r="B27" s="66" t="s">
        <v>9</v>
      </c>
      <c r="C27" s="67" t="s">
        <v>5</v>
      </c>
      <c r="D27" s="3" t="s">
        <v>45</v>
      </c>
      <c r="E27" s="67">
        <v>4</v>
      </c>
      <c r="F27" s="51" t="s">
        <v>34</v>
      </c>
      <c r="G27" s="11">
        <v>2023</v>
      </c>
      <c r="H27" s="96">
        <v>24</v>
      </c>
      <c r="I27" s="91">
        <v>0</v>
      </c>
      <c r="J27" s="95">
        <v>0</v>
      </c>
      <c r="K27" s="94">
        <v>0</v>
      </c>
      <c r="L27" s="93">
        <f t="shared" si="2"/>
        <v>24</v>
      </c>
      <c r="M27" s="52">
        <v>0</v>
      </c>
      <c r="N27" s="56">
        <v>0</v>
      </c>
    </row>
    <row r="28" spans="1:14" ht="39.950000000000003" customHeight="1" x14ac:dyDescent="0.25">
      <c r="A28" s="44">
        <v>7</v>
      </c>
      <c r="B28" s="66" t="s">
        <v>9</v>
      </c>
      <c r="C28" s="67" t="s">
        <v>5</v>
      </c>
      <c r="D28" s="3" t="s">
        <v>45</v>
      </c>
      <c r="E28" s="67">
        <v>4</v>
      </c>
      <c r="F28" s="51" t="s">
        <v>151</v>
      </c>
      <c r="G28" s="11">
        <v>2023</v>
      </c>
      <c r="H28" s="96">
        <v>15</v>
      </c>
      <c r="I28" s="91">
        <v>0</v>
      </c>
      <c r="J28" s="95">
        <v>0</v>
      </c>
      <c r="K28" s="94">
        <v>0</v>
      </c>
      <c r="L28" s="93">
        <f t="shared" si="2"/>
        <v>15</v>
      </c>
      <c r="M28" s="52">
        <v>0</v>
      </c>
      <c r="N28" s="56">
        <v>0</v>
      </c>
    </row>
    <row r="29" spans="1:14" ht="39.950000000000003" customHeight="1" x14ac:dyDescent="0.25">
      <c r="A29" s="44">
        <v>8</v>
      </c>
      <c r="B29" s="66" t="s">
        <v>9</v>
      </c>
      <c r="C29" s="67" t="s">
        <v>5</v>
      </c>
      <c r="D29" s="3" t="s">
        <v>46</v>
      </c>
      <c r="E29" s="67">
        <v>4</v>
      </c>
      <c r="F29" s="51" t="s">
        <v>32</v>
      </c>
      <c r="G29" s="11">
        <v>2023</v>
      </c>
      <c r="H29" s="96">
        <v>30</v>
      </c>
      <c r="I29" s="91">
        <v>0</v>
      </c>
      <c r="J29" s="95">
        <v>0</v>
      </c>
      <c r="K29" s="94">
        <v>0</v>
      </c>
      <c r="L29" s="93">
        <f t="shared" si="2"/>
        <v>30</v>
      </c>
      <c r="M29" s="52">
        <v>0</v>
      </c>
      <c r="N29" s="56">
        <v>0</v>
      </c>
    </row>
    <row r="30" spans="1:14" ht="39.950000000000003" customHeight="1" x14ac:dyDescent="0.25">
      <c r="A30" s="44">
        <v>9</v>
      </c>
      <c r="B30" s="66" t="s">
        <v>9</v>
      </c>
      <c r="C30" s="67" t="s">
        <v>36</v>
      </c>
      <c r="D30" s="3" t="s">
        <v>13</v>
      </c>
      <c r="E30" s="67">
        <v>4</v>
      </c>
      <c r="F30" s="51" t="s">
        <v>35</v>
      </c>
      <c r="G30" s="11">
        <v>2023</v>
      </c>
      <c r="H30" s="96">
        <v>21</v>
      </c>
      <c r="I30" s="91">
        <v>0</v>
      </c>
      <c r="J30" s="95">
        <v>0</v>
      </c>
      <c r="K30" s="94">
        <v>0</v>
      </c>
      <c r="L30" s="93">
        <f t="shared" si="2"/>
        <v>21</v>
      </c>
      <c r="M30" s="52">
        <v>0</v>
      </c>
      <c r="N30" s="56">
        <v>0</v>
      </c>
    </row>
    <row r="31" spans="1:14" ht="39.950000000000003" customHeight="1" x14ac:dyDescent="0.25">
      <c r="A31" s="44">
        <v>10</v>
      </c>
      <c r="B31" s="79" t="s">
        <v>4</v>
      </c>
      <c r="C31" s="69" t="s">
        <v>5</v>
      </c>
      <c r="D31" s="14" t="s">
        <v>47</v>
      </c>
      <c r="E31" s="69">
        <v>2</v>
      </c>
      <c r="F31" s="58" t="s">
        <v>33</v>
      </c>
      <c r="G31" s="13">
        <v>2024</v>
      </c>
      <c r="H31" s="97">
        <v>0</v>
      </c>
      <c r="I31" s="91">
        <v>19</v>
      </c>
      <c r="J31" s="98">
        <v>0</v>
      </c>
      <c r="K31" s="99">
        <v>0</v>
      </c>
      <c r="L31" s="100">
        <f>H31+I31+J31+K31</f>
        <v>19</v>
      </c>
      <c r="M31" s="59">
        <v>0</v>
      </c>
      <c r="N31" s="57">
        <v>10</v>
      </c>
    </row>
    <row r="32" spans="1:14" ht="39.950000000000003" customHeight="1" x14ac:dyDescent="0.25">
      <c r="A32" s="44">
        <v>11</v>
      </c>
      <c r="B32" s="66" t="s">
        <v>9</v>
      </c>
      <c r="C32" s="67" t="s">
        <v>5</v>
      </c>
      <c r="D32" s="3" t="s">
        <v>45</v>
      </c>
      <c r="E32" s="67">
        <v>1</v>
      </c>
      <c r="F32" s="51" t="s">
        <v>128</v>
      </c>
      <c r="G32" s="13">
        <v>2026</v>
      </c>
      <c r="H32" s="95">
        <v>0</v>
      </c>
      <c r="I32" s="95">
        <v>0</v>
      </c>
      <c r="J32" s="95">
        <v>25</v>
      </c>
      <c r="K32" s="94">
        <v>0</v>
      </c>
      <c r="L32" s="93">
        <f>H32+J32+K32</f>
        <v>25</v>
      </c>
      <c r="M32" s="85">
        <v>0</v>
      </c>
      <c r="N32" s="56">
        <v>0</v>
      </c>
    </row>
    <row r="33" spans="1:18" ht="39.950000000000003" customHeight="1" x14ac:dyDescent="0.25">
      <c r="A33" s="44">
        <v>12</v>
      </c>
      <c r="B33" s="79" t="s">
        <v>4</v>
      </c>
      <c r="C33" s="67" t="s">
        <v>5</v>
      </c>
      <c r="D33" s="14" t="s">
        <v>47</v>
      </c>
      <c r="E33" s="67">
        <v>1</v>
      </c>
      <c r="F33" s="51" t="s">
        <v>129</v>
      </c>
      <c r="G33" s="2">
        <v>2025</v>
      </c>
      <c r="H33" s="95">
        <v>0</v>
      </c>
      <c r="I33" s="95">
        <v>0</v>
      </c>
      <c r="J33" s="95">
        <v>25</v>
      </c>
      <c r="K33" s="94">
        <v>0</v>
      </c>
      <c r="L33" s="100">
        <f t="shared" ref="L33:L35" si="3">H33+J33+K33</f>
        <v>25</v>
      </c>
      <c r="M33" s="85">
        <v>0</v>
      </c>
      <c r="N33" s="57">
        <v>11</v>
      </c>
    </row>
    <row r="34" spans="1:18" ht="39.950000000000003" customHeight="1" x14ac:dyDescent="0.25">
      <c r="A34" s="44">
        <v>13</v>
      </c>
      <c r="B34" s="66" t="s">
        <v>9</v>
      </c>
      <c r="C34" s="67" t="s">
        <v>5</v>
      </c>
      <c r="D34" s="3" t="s">
        <v>16</v>
      </c>
      <c r="E34" s="67">
        <v>1</v>
      </c>
      <c r="F34" s="51" t="s">
        <v>130</v>
      </c>
      <c r="G34" s="2">
        <v>2026</v>
      </c>
      <c r="H34" s="95">
        <v>0</v>
      </c>
      <c r="I34" s="95">
        <v>0</v>
      </c>
      <c r="J34" s="95">
        <v>25</v>
      </c>
      <c r="K34" s="94">
        <v>0</v>
      </c>
      <c r="L34" s="100">
        <f t="shared" si="3"/>
        <v>25</v>
      </c>
      <c r="M34" s="85">
        <v>0</v>
      </c>
      <c r="N34" s="57">
        <v>0</v>
      </c>
    </row>
    <row r="35" spans="1:18" ht="39.950000000000003" customHeight="1" x14ac:dyDescent="0.35">
      <c r="A35" s="44">
        <v>14</v>
      </c>
      <c r="B35" s="66" t="s">
        <v>9</v>
      </c>
      <c r="C35" s="67" t="s">
        <v>5</v>
      </c>
      <c r="D35" s="3" t="s">
        <v>45</v>
      </c>
      <c r="E35" s="67">
        <v>1</v>
      </c>
      <c r="F35" s="51" t="s">
        <v>131</v>
      </c>
      <c r="G35" s="2">
        <v>2026</v>
      </c>
      <c r="H35" s="95">
        <v>0</v>
      </c>
      <c r="I35" s="95">
        <v>0</v>
      </c>
      <c r="J35" s="95">
        <v>25</v>
      </c>
      <c r="K35" s="94">
        <v>0</v>
      </c>
      <c r="L35" s="100">
        <f t="shared" si="3"/>
        <v>25</v>
      </c>
      <c r="M35" s="85">
        <v>0</v>
      </c>
      <c r="N35" s="57">
        <v>0</v>
      </c>
      <c r="R35" s="37"/>
    </row>
    <row r="36" spans="1:18" ht="39.950000000000003" customHeight="1" x14ac:dyDescent="0.35">
      <c r="A36" s="44">
        <v>15</v>
      </c>
      <c r="B36" s="66" t="s">
        <v>4</v>
      </c>
      <c r="C36" s="67" t="s">
        <v>5</v>
      </c>
      <c r="D36" s="3" t="s">
        <v>138</v>
      </c>
      <c r="E36" s="67">
        <v>1</v>
      </c>
      <c r="F36" s="51" t="s">
        <v>141</v>
      </c>
      <c r="G36" s="2">
        <v>2025</v>
      </c>
      <c r="H36" s="95">
        <v>0</v>
      </c>
      <c r="I36" s="95">
        <v>0</v>
      </c>
      <c r="J36" s="95">
        <v>0</v>
      </c>
      <c r="K36" s="94">
        <v>25</v>
      </c>
      <c r="L36" s="100">
        <f>H36+J36+K36</f>
        <v>25</v>
      </c>
      <c r="M36" s="85">
        <v>0</v>
      </c>
      <c r="N36" s="57">
        <v>7</v>
      </c>
      <c r="R36" s="37"/>
    </row>
    <row r="37" spans="1:18" ht="39.950000000000003" customHeight="1" x14ac:dyDescent="0.35">
      <c r="A37" s="44">
        <v>16</v>
      </c>
      <c r="B37" s="66" t="s">
        <v>4</v>
      </c>
      <c r="C37" s="67" t="s">
        <v>5</v>
      </c>
      <c r="D37" s="3" t="s">
        <v>139</v>
      </c>
      <c r="E37" s="67">
        <v>1</v>
      </c>
      <c r="F37" s="51" t="s">
        <v>140</v>
      </c>
      <c r="G37" s="2">
        <v>2025</v>
      </c>
      <c r="H37" s="95">
        <v>0</v>
      </c>
      <c r="I37" s="95">
        <v>0</v>
      </c>
      <c r="J37" s="95">
        <v>0</v>
      </c>
      <c r="K37" s="94">
        <v>25</v>
      </c>
      <c r="L37" s="100">
        <f>H37+J37+K37</f>
        <v>25</v>
      </c>
      <c r="M37" s="85">
        <v>0</v>
      </c>
      <c r="N37" s="57">
        <v>1</v>
      </c>
      <c r="R37" s="37"/>
    </row>
    <row r="38" spans="1:18" ht="39.950000000000003" customHeight="1" thickBot="1" x14ac:dyDescent="0.3">
      <c r="A38" s="47">
        <v>17</v>
      </c>
      <c r="B38" s="79" t="s">
        <v>4</v>
      </c>
      <c r="C38" s="69" t="s">
        <v>5</v>
      </c>
      <c r="D38" s="14" t="s">
        <v>139</v>
      </c>
      <c r="E38" s="69">
        <v>2</v>
      </c>
      <c r="F38" s="58" t="s">
        <v>142</v>
      </c>
      <c r="G38" s="10">
        <v>2024</v>
      </c>
      <c r="H38" s="98">
        <v>0</v>
      </c>
      <c r="I38" s="98">
        <v>19</v>
      </c>
      <c r="J38" s="98">
        <v>0</v>
      </c>
      <c r="K38" s="99">
        <v>0</v>
      </c>
      <c r="L38" s="100">
        <f>H38+I38+J38+K38</f>
        <v>19</v>
      </c>
      <c r="M38" s="86">
        <v>0</v>
      </c>
      <c r="N38" s="123">
        <v>0</v>
      </c>
    </row>
    <row r="39" spans="1:18" ht="38.25" customHeight="1" thickBot="1" x14ac:dyDescent="0.3">
      <c r="A39" s="167" t="s">
        <v>149</v>
      </c>
      <c r="B39" s="168"/>
      <c r="C39" s="168"/>
      <c r="D39" s="168"/>
      <c r="E39" s="168"/>
      <c r="F39" s="168"/>
      <c r="G39" s="168"/>
      <c r="H39" s="105">
        <f>SUM(H22:H35)</f>
        <v>174</v>
      </c>
      <c r="I39" s="105">
        <f>SUM(I22:I38)</f>
        <v>38</v>
      </c>
      <c r="J39" s="105">
        <f>SUM(J22:J35)</f>
        <v>100</v>
      </c>
      <c r="K39" s="106">
        <f>SUM(K22:K38)</f>
        <v>50</v>
      </c>
      <c r="L39" s="105">
        <f>SUM(L22:L38)</f>
        <v>362</v>
      </c>
      <c r="M39" s="54">
        <f>SUM(M22:M35)</f>
        <v>0</v>
      </c>
      <c r="N39" s="54">
        <f>SUM(N22:N38)</f>
        <v>29</v>
      </c>
    </row>
    <row r="40" spans="1:18" ht="43.5" customHeight="1" thickBot="1" x14ac:dyDescent="0.3">
      <c r="A40" s="169" t="s">
        <v>147</v>
      </c>
      <c r="B40" s="170"/>
      <c r="C40" s="170"/>
      <c r="D40" s="170"/>
      <c r="E40" s="170"/>
      <c r="F40" s="170"/>
      <c r="G40" s="170"/>
      <c r="H40" s="107">
        <f t="shared" ref="H40:M40" si="4">H19+H39</f>
        <v>333</v>
      </c>
      <c r="I40" s="107">
        <f t="shared" si="4"/>
        <v>38</v>
      </c>
      <c r="J40" s="107">
        <f t="shared" si="4"/>
        <v>275</v>
      </c>
      <c r="K40" s="108">
        <f t="shared" si="4"/>
        <v>61</v>
      </c>
      <c r="L40" s="107">
        <f t="shared" si="4"/>
        <v>707</v>
      </c>
      <c r="M40" s="54">
        <f t="shared" si="4"/>
        <v>1</v>
      </c>
      <c r="N40" s="34">
        <f>N39+N19</f>
        <v>112</v>
      </c>
    </row>
    <row r="41" spans="1:18" ht="38.25" customHeight="1" thickBot="1" x14ac:dyDescent="0.3">
      <c r="A41" s="38" t="s">
        <v>0</v>
      </c>
      <c r="B41" s="21" t="s">
        <v>10</v>
      </c>
      <c r="C41" s="5" t="s">
        <v>42</v>
      </c>
      <c r="D41" s="20" t="s">
        <v>14</v>
      </c>
      <c r="E41" s="38" t="s">
        <v>1</v>
      </c>
      <c r="F41" s="24" t="s">
        <v>2</v>
      </c>
      <c r="G41" s="39" t="s">
        <v>41</v>
      </c>
      <c r="H41" s="15" t="s">
        <v>21</v>
      </c>
      <c r="I41" s="15" t="s">
        <v>21</v>
      </c>
      <c r="J41" s="22" t="s">
        <v>15</v>
      </c>
      <c r="K41" s="23" t="s">
        <v>37</v>
      </c>
      <c r="L41" s="171" t="s">
        <v>19</v>
      </c>
      <c r="M41" s="171" t="s">
        <v>19</v>
      </c>
      <c r="N41" s="171" t="s">
        <v>19</v>
      </c>
    </row>
    <row r="42" spans="1:18" ht="38.25" customHeight="1" thickBot="1" x14ac:dyDescent="0.3">
      <c r="A42" s="173" t="s">
        <v>8</v>
      </c>
      <c r="B42" s="174"/>
      <c r="C42" s="174"/>
      <c r="D42" s="174"/>
      <c r="E42" s="174"/>
      <c r="F42" s="174"/>
      <c r="G42" s="175"/>
      <c r="H42" s="32" t="s">
        <v>20</v>
      </c>
      <c r="I42" s="32" t="s">
        <v>38</v>
      </c>
      <c r="J42" s="33" t="s">
        <v>20</v>
      </c>
      <c r="K42" s="32" t="s">
        <v>38</v>
      </c>
      <c r="L42" s="172"/>
      <c r="M42" s="172"/>
      <c r="N42" s="172"/>
    </row>
    <row r="43" spans="1:18" ht="39.950000000000003" customHeight="1" x14ac:dyDescent="0.25">
      <c r="A43" s="16">
        <v>1</v>
      </c>
      <c r="B43" s="62" t="s">
        <v>9</v>
      </c>
      <c r="C43" s="63" t="s">
        <v>5</v>
      </c>
      <c r="D43" s="42" t="s">
        <v>47</v>
      </c>
      <c r="E43" s="65">
        <v>2</v>
      </c>
      <c r="F43" s="89" t="s">
        <v>49</v>
      </c>
      <c r="G43" s="17">
        <v>2025</v>
      </c>
      <c r="H43" s="101">
        <v>0</v>
      </c>
      <c r="I43" s="109">
        <v>33</v>
      </c>
      <c r="J43" s="101">
        <v>0</v>
      </c>
      <c r="K43" s="109">
        <v>0</v>
      </c>
      <c r="L43" s="101">
        <f>H43+I43+J43+K43</f>
        <v>33</v>
      </c>
      <c r="M43" s="48">
        <v>0</v>
      </c>
      <c r="N43" s="50">
        <v>19</v>
      </c>
    </row>
    <row r="44" spans="1:18" ht="39.950000000000003" customHeight="1" x14ac:dyDescent="0.25">
      <c r="A44" s="43">
        <v>2</v>
      </c>
      <c r="B44" s="64" t="s">
        <v>9</v>
      </c>
      <c r="C44" s="9" t="s">
        <v>5</v>
      </c>
      <c r="D44" s="14" t="s">
        <v>47</v>
      </c>
      <c r="E44" s="67">
        <v>2</v>
      </c>
      <c r="F44" s="90" t="s">
        <v>50</v>
      </c>
      <c r="G44" s="2">
        <v>2025</v>
      </c>
      <c r="H44" s="95">
        <v>0</v>
      </c>
      <c r="I44" s="96">
        <v>33</v>
      </c>
      <c r="J44" s="95">
        <v>0</v>
      </c>
      <c r="K44" s="96">
        <v>0</v>
      </c>
      <c r="L44" s="91">
        <f t="shared" ref="L44:L47" si="5">H44+I44+J44+K44</f>
        <v>33</v>
      </c>
      <c r="M44" s="51">
        <v>0</v>
      </c>
      <c r="N44" s="53">
        <v>14</v>
      </c>
    </row>
    <row r="45" spans="1:18" ht="39.950000000000003" customHeight="1" x14ac:dyDescent="0.25">
      <c r="A45" s="44">
        <v>3</v>
      </c>
      <c r="B45" s="64" t="s">
        <v>9</v>
      </c>
      <c r="C45" s="9" t="s">
        <v>7</v>
      </c>
      <c r="D45" s="3" t="s">
        <v>45</v>
      </c>
      <c r="E45" s="67">
        <v>4</v>
      </c>
      <c r="F45" s="90" t="s">
        <v>51</v>
      </c>
      <c r="G45" s="2">
        <v>2023</v>
      </c>
      <c r="H45" s="95">
        <v>19</v>
      </c>
      <c r="I45" s="95">
        <v>0</v>
      </c>
      <c r="J45" s="95">
        <v>0</v>
      </c>
      <c r="K45" s="96">
        <v>0</v>
      </c>
      <c r="L45" s="91">
        <f t="shared" si="5"/>
        <v>19</v>
      </c>
      <c r="M45" s="51">
        <v>0</v>
      </c>
      <c r="N45" s="53">
        <v>0</v>
      </c>
    </row>
    <row r="46" spans="1:18" ht="39.950000000000003" customHeight="1" x14ac:dyDescent="0.25">
      <c r="A46" s="44">
        <v>5</v>
      </c>
      <c r="B46" s="64" t="s">
        <v>9</v>
      </c>
      <c r="C46" s="9" t="s">
        <v>7</v>
      </c>
      <c r="D46" s="8" t="s">
        <v>13</v>
      </c>
      <c r="E46" s="67">
        <v>4</v>
      </c>
      <c r="F46" s="90" t="s">
        <v>52</v>
      </c>
      <c r="G46" s="2">
        <v>2023</v>
      </c>
      <c r="H46" s="95">
        <v>8</v>
      </c>
      <c r="I46" s="95">
        <v>0</v>
      </c>
      <c r="J46" s="95">
        <v>0</v>
      </c>
      <c r="K46" s="96">
        <v>0</v>
      </c>
      <c r="L46" s="91">
        <f t="shared" si="5"/>
        <v>8</v>
      </c>
      <c r="M46" s="51">
        <v>0</v>
      </c>
      <c r="N46" s="53">
        <v>1</v>
      </c>
    </row>
    <row r="47" spans="1:18" ht="39.950000000000003" customHeight="1" thickBot="1" x14ac:dyDescent="0.3">
      <c r="A47" s="45"/>
      <c r="B47" s="75" t="s">
        <v>9</v>
      </c>
      <c r="C47" s="73" t="s">
        <v>5</v>
      </c>
      <c r="D47" s="70" t="s">
        <v>47</v>
      </c>
      <c r="E47" s="74">
        <v>1</v>
      </c>
      <c r="F47" s="88" t="s">
        <v>144</v>
      </c>
      <c r="G47" s="71">
        <v>2026</v>
      </c>
      <c r="H47" s="110">
        <v>0</v>
      </c>
      <c r="I47" s="110">
        <v>0</v>
      </c>
      <c r="J47" s="110">
        <v>0</v>
      </c>
      <c r="K47" s="110">
        <v>25</v>
      </c>
      <c r="L47" s="111">
        <f t="shared" si="5"/>
        <v>25</v>
      </c>
      <c r="M47" s="72">
        <v>0</v>
      </c>
      <c r="N47" s="124">
        <v>7</v>
      </c>
    </row>
    <row r="48" spans="1:18" ht="28.5" customHeight="1" thickBot="1" x14ac:dyDescent="0.5">
      <c r="A48" s="162" t="s">
        <v>150</v>
      </c>
      <c r="B48" s="163"/>
      <c r="C48" s="163"/>
      <c r="D48" s="163"/>
      <c r="E48" s="163"/>
      <c r="F48" s="163"/>
      <c r="G48" s="163"/>
      <c r="H48" s="112">
        <f t="shared" ref="H48:M48" si="6">SUM(H43:H47)</f>
        <v>27</v>
      </c>
      <c r="I48" s="113">
        <f t="shared" si="6"/>
        <v>66</v>
      </c>
      <c r="J48" s="114">
        <f t="shared" si="6"/>
        <v>0</v>
      </c>
      <c r="K48" s="115">
        <f t="shared" si="6"/>
        <v>25</v>
      </c>
      <c r="L48" s="115">
        <f t="shared" si="6"/>
        <v>118</v>
      </c>
      <c r="M48" s="60">
        <f t="shared" si="6"/>
        <v>0</v>
      </c>
      <c r="N48" s="61">
        <f>SUM(N43:N47)</f>
        <v>41</v>
      </c>
    </row>
    <row r="49" spans="1:14" ht="39" customHeight="1" thickBot="1" x14ac:dyDescent="0.65">
      <c r="A49" s="164" t="s">
        <v>56</v>
      </c>
      <c r="B49" s="165"/>
      <c r="C49" s="165"/>
      <c r="D49" s="165"/>
      <c r="E49" s="165"/>
      <c r="F49" s="165"/>
      <c r="G49" s="166"/>
      <c r="H49" s="116">
        <f>H40+H48</f>
        <v>360</v>
      </c>
      <c r="I49" s="116">
        <f>I40+I48</f>
        <v>104</v>
      </c>
      <c r="J49" s="117">
        <f>J40+J48</f>
        <v>275</v>
      </c>
      <c r="K49" s="117">
        <f>K40+K48</f>
        <v>86</v>
      </c>
      <c r="L49" s="117">
        <f>L48+L40</f>
        <v>825</v>
      </c>
      <c r="M49" s="60">
        <f>M19+M39+M48</f>
        <v>1</v>
      </c>
      <c r="N49" s="60">
        <f>N19+N39+N48</f>
        <v>153</v>
      </c>
    </row>
    <row r="176" spans="11:17" x14ac:dyDescent="0.25">
      <c r="K176" s="40" t="s">
        <v>58</v>
      </c>
      <c r="L176" s="27">
        <v>1885</v>
      </c>
      <c r="M176" s="40" t="s">
        <v>59</v>
      </c>
      <c r="N176" s="29" t="s">
        <v>60</v>
      </c>
      <c r="P176" s="27" t="s">
        <v>61</v>
      </c>
      <c r="Q176" s="27" t="s">
        <v>62</v>
      </c>
    </row>
    <row r="177" spans="1:17" ht="60.75" x14ac:dyDescent="0.25">
      <c r="A177" s="27" t="s">
        <v>64</v>
      </c>
      <c r="B177" s="27" t="s">
        <v>63</v>
      </c>
      <c r="C177" s="27" t="s">
        <v>65</v>
      </c>
      <c r="D177" s="27" t="s">
        <v>62</v>
      </c>
      <c r="E177" s="27" t="s">
        <v>62</v>
      </c>
      <c r="F177" s="28" t="s">
        <v>62</v>
      </c>
      <c r="G177" s="28" t="s">
        <v>66</v>
      </c>
      <c r="H177" s="41" t="s">
        <v>67</v>
      </c>
      <c r="I177" s="41"/>
      <c r="K177" s="40" t="s">
        <v>58</v>
      </c>
      <c r="L177" s="27">
        <v>1886</v>
      </c>
      <c r="M177" s="40" t="s">
        <v>59</v>
      </c>
      <c r="N177" s="29" t="s">
        <v>60</v>
      </c>
      <c r="P177" s="27" t="s">
        <v>61</v>
      </c>
      <c r="Q177" s="27" t="s">
        <v>62</v>
      </c>
    </row>
    <row r="178" spans="1:17" ht="60.75" x14ac:dyDescent="0.25">
      <c r="A178" s="27" t="s">
        <v>64</v>
      </c>
      <c r="B178" s="27" t="s">
        <v>63</v>
      </c>
      <c r="C178" s="27" t="s">
        <v>65</v>
      </c>
      <c r="D178" s="27" t="s">
        <v>62</v>
      </c>
      <c r="E178" s="27" t="s">
        <v>62</v>
      </c>
      <c r="F178" s="28" t="s">
        <v>62</v>
      </c>
      <c r="G178" s="28" t="s">
        <v>66</v>
      </c>
      <c r="H178" s="41" t="s">
        <v>68</v>
      </c>
      <c r="I178" s="41"/>
      <c r="K178" s="40" t="s">
        <v>58</v>
      </c>
      <c r="L178" s="27">
        <v>1887</v>
      </c>
      <c r="M178" s="40" t="s">
        <v>59</v>
      </c>
      <c r="N178" s="29" t="s">
        <v>60</v>
      </c>
      <c r="P178" s="27" t="s">
        <v>61</v>
      </c>
      <c r="Q178" s="27" t="s">
        <v>62</v>
      </c>
    </row>
    <row r="179" spans="1:17" ht="60.75" x14ac:dyDescent="0.25">
      <c r="A179" s="27" t="s">
        <v>64</v>
      </c>
      <c r="B179" s="27" t="s">
        <v>69</v>
      </c>
      <c r="C179" s="27" t="s">
        <v>65</v>
      </c>
      <c r="D179" s="27" t="s">
        <v>62</v>
      </c>
      <c r="E179" s="27" t="s">
        <v>62</v>
      </c>
      <c r="F179" s="28" t="s">
        <v>62</v>
      </c>
      <c r="G179" s="28" t="s">
        <v>66</v>
      </c>
      <c r="H179" s="41" t="s">
        <v>70</v>
      </c>
      <c r="I179" s="41"/>
      <c r="K179" s="40" t="s">
        <v>71</v>
      </c>
      <c r="L179" s="27">
        <v>1888</v>
      </c>
      <c r="M179" s="40" t="s">
        <v>59</v>
      </c>
      <c r="N179" s="29" t="s">
        <v>60</v>
      </c>
      <c r="P179" s="27" t="s">
        <v>61</v>
      </c>
      <c r="Q179" s="27" t="s">
        <v>62</v>
      </c>
    </row>
    <row r="180" spans="1:17" ht="60.75" x14ac:dyDescent="0.25">
      <c r="A180" s="27" t="s">
        <v>64</v>
      </c>
      <c r="B180" s="27" t="s">
        <v>63</v>
      </c>
      <c r="C180" s="27" t="s">
        <v>65</v>
      </c>
      <c r="D180" s="27" t="s">
        <v>62</v>
      </c>
      <c r="E180" s="27" t="s">
        <v>62</v>
      </c>
      <c r="F180" s="28" t="s">
        <v>62</v>
      </c>
      <c r="G180" s="28" t="s">
        <v>66</v>
      </c>
      <c r="H180" s="41" t="s">
        <v>72</v>
      </c>
      <c r="I180" s="41"/>
      <c r="K180" s="40" t="s">
        <v>71</v>
      </c>
      <c r="L180" s="27">
        <v>1889</v>
      </c>
      <c r="M180" s="40" t="s">
        <v>59</v>
      </c>
      <c r="N180" s="29" t="s">
        <v>60</v>
      </c>
      <c r="P180" s="27" t="s">
        <v>61</v>
      </c>
      <c r="Q180" s="27" t="s">
        <v>62</v>
      </c>
    </row>
    <row r="181" spans="1:17" ht="60.75" x14ac:dyDescent="0.25">
      <c r="A181" s="27" t="s">
        <v>64</v>
      </c>
      <c r="B181" s="27" t="s">
        <v>63</v>
      </c>
      <c r="C181" s="27" t="s">
        <v>65</v>
      </c>
      <c r="D181" s="27" t="s">
        <v>62</v>
      </c>
      <c r="E181" s="27" t="s">
        <v>62</v>
      </c>
      <c r="F181" s="28" t="s">
        <v>62</v>
      </c>
      <c r="G181" s="28" t="s">
        <v>66</v>
      </c>
      <c r="H181" s="41" t="s">
        <v>73</v>
      </c>
      <c r="I181" s="41"/>
      <c r="K181" s="40" t="s">
        <v>71</v>
      </c>
      <c r="L181" s="27">
        <v>1890</v>
      </c>
      <c r="M181" s="40" t="s">
        <v>59</v>
      </c>
      <c r="N181" s="29" t="s">
        <v>60</v>
      </c>
      <c r="P181" s="27" t="s">
        <v>61</v>
      </c>
      <c r="Q181" s="27" t="s">
        <v>62</v>
      </c>
    </row>
    <row r="182" spans="1:17" ht="60.75" x14ac:dyDescent="0.25">
      <c r="A182" s="27" t="s">
        <v>64</v>
      </c>
      <c r="B182" s="27" t="s">
        <v>63</v>
      </c>
      <c r="C182" s="27" t="s">
        <v>65</v>
      </c>
      <c r="D182" s="27" t="s">
        <v>62</v>
      </c>
      <c r="E182" s="27" t="s">
        <v>62</v>
      </c>
      <c r="F182" s="28" t="s">
        <v>62</v>
      </c>
      <c r="G182" s="28" t="s">
        <v>66</v>
      </c>
      <c r="H182" s="41" t="s">
        <v>74</v>
      </c>
      <c r="I182" s="41"/>
      <c r="K182" s="40" t="s">
        <v>71</v>
      </c>
      <c r="L182" s="27">
        <v>1891</v>
      </c>
      <c r="M182" s="40" t="s">
        <v>59</v>
      </c>
      <c r="N182" s="29" t="s">
        <v>60</v>
      </c>
      <c r="P182" s="27" t="s">
        <v>61</v>
      </c>
      <c r="Q182" s="27" t="s">
        <v>62</v>
      </c>
    </row>
    <row r="183" spans="1:17" ht="60.75" x14ac:dyDescent="0.25">
      <c r="A183" s="27" t="s">
        <v>64</v>
      </c>
      <c r="B183" s="27" t="s">
        <v>63</v>
      </c>
      <c r="C183" s="27" t="s">
        <v>65</v>
      </c>
      <c r="D183" s="27" t="s">
        <v>62</v>
      </c>
      <c r="E183" s="27" t="s">
        <v>62</v>
      </c>
      <c r="F183" s="28" t="s">
        <v>62</v>
      </c>
      <c r="G183" s="28" t="s">
        <v>66</v>
      </c>
      <c r="H183" s="41" t="s">
        <v>75</v>
      </c>
      <c r="I183" s="41"/>
      <c r="K183" s="40" t="s">
        <v>71</v>
      </c>
      <c r="L183" s="27">
        <v>1892</v>
      </c>
      <c r="M183" s="40" t="s">
        <v>59</v>
      </c>
      <c r="N183" s="29" t="s">
        <v>60</v>
      </c>
      <c r="P183" s="27" t="s">
        <v>61</v>
      </c>
      <c r="Q183" s="27" t="s">
        <v>62</v>
      </c>
    </row>
    <row r="184" spans="1:17" ht="60.75" x14ac:dyDescent="0.25">
      <c r="A184" s="27" t="s">
        <v>64</v>
      </c>
      <c r="B184" s="27" t="s">
        <v>63</v>
      </c>
      <c r="C184" s="27" t="s">
        <v>65</v>
      </c>
      <c r="D184" s="27" t="s">
        <v>62</v>
      </c>
      <c r="E184" s="27" t="s">
        <v>62</v>
      </c>
      <c r="F184" s="28" t="s">
        <v>62</v>
      </c>
      <c r="G184" s="28" t="s">
        <v>66</v>
      </c>
      <c r="H184" s="41" t="s">
        <v>76</v>
      </c>
      <c r="I184" s="41"/>
      <c r="K184" s="40" t="s">
        <v>71</v>
      </c>
      <c r="L184" s="27">
        <v>1893</v>
      </c>
      <c r="M184" s="40" t="s">
        <v>59</v>
      </c>
      <c r="N184" s="29" t="s">
        <v>60</v>
      </c>
      <c r="P184" s="27" t="s">
        <v>61</v>
      </c>
      <c r="Q184" s="27" t="s">
        <v>62</v>
      </c>
    </row>
    <row r="185" spans="1:17" ht="60.75" x14ac:dyDescent="0.25">
      <c r="A185" s="27" t="s">
        <v>64</v>
      </c>
      <c r="B185" s="27" t="s">
        <v>69</v>
      </c>
      <c r="C185" s="27" t="s">
        <v>65</v>
      </c>
      <c r="D185" s="27" t="s">
        <v>62</v>
      </c>
      <c r="E185" s="27" t="s">
        <v>62</v>
      </c>
      <c r="F185" s="28" t="s">
        <v>62</v>
      </c>
      <c r="G185" s="28" t="s">
        <v>66</v>
      </c>
      <c r="H185" s="41" t="s">
        <v>77</v>
      </c>
      <c r="I185" s="41"/>
      <c r="K185" s="40" t="s">
        <v>71</v>
      </c>
      <c r="L185" s="27">
        <v>1894</v>
      </c>
      <c r="M185" s="40" t="s">
        <v>59</v>
      </c>
      <c r="N185" s="29" t="s">
        <v>60</v>
      </c>
      <c r="P185" s="27" t="s">
        <v>61</v>
      </c>
      <c r="Q185" s="27" t="s">
        <v>62</v>
      </c>
    </row>
    <row r="186" spans="1:17" ht="60.75" x14ac:dyDescent="0.25">
      <c r="A186" s="27" t="s">
        <v>64</v>
      </c>
      <c r="B186" s="27" t="s">
        <v>63</v>
      </c>
      <c r="C186" s="27" t="s">
        <v>65</v>
      </c>
      <c r="D186" s="27" t="s">
        <v>62</v>
      </c>
      <c r="E186" s="27" t="s">
        <v>62</v>
      </c>
      <c r="F186" s="28" t="s">
        <v>62</v>
      </c>
      <c r="G186" s="28" t="s">
        <v>66</v>
      </c>
      <c r="H186" s="41" t="s">
        <v>78</v>
      </c>
      <c r="I186" s="41"/>
      <c r="K186" s="40" t="s">
        <v>71</v>
      </c>
      <c r="L186" s="27">
        <v>1895</v>
      </c>
      <c r="M186" s="40" t="s">
        <v>59</v>
      </c>
      <c r="N186" s="29" t="s">
        <v>60</v>
      </c>
      <c r="P186" s="27" t="s">
        <v>61</v>
      </c>
      <c r="Q186" s="27" t="s">
        <v>62</v>
      </c>
    </row>
    <row r="187" spans="1:17" ht="60.75" x14ac:dyDescent="0.25">
      <c r="A187" s="27" t="s">
        <v>64</v>
      </c>
      <c r="B187" s="27" t="s">
        <v>63</v>
      </c>
      <c r="C187" s="27" t="s">
        <v>65</v>
      </c>
      <c r="D187" s="27" t="s">
        <v>62</v>
      </c>
      <c r="E187" s="27" t="s">
        <v>62</v>
      </c>
      <c r="F187" s="28" t="s">
        <v>62</v>
      </c>
      <c r="G187" s="28" t="s">
        <v>66</v>
      </c>
      <c r="H187" s="41" t="s">
        <v>79</v>
      </c>
      <c r="I187" s="41"/>
      <c r="K187" s="40" t="s">
        <v>71</v>
      </c>
      <c r="L187" s="27">
        <v>1896</v>
      </c>
      <c r="M187" s="40" t="s">
        <v>59</v>
      </c>
      <c r="N187" s="29" t="s">
        <v>60</v>
      </c>
      <c r="P187" s="27" t="s">
        <v>61</v>
      </c>
      <c r="Q187" s="27" t="s">
        <v>62</v>
      </c>
    </row>
    <row r="188" spans="1:17" ht="60.75" x14ac:dyDescent="0.25">
      <c r="A188" s="27" t="s">
        <v>64</v>
      </c>
      <c r="B188" s="27" t="s">
        <v>63</v>
      </c>
      <c r="C188" s="27" t="s">
        <v>65</v>
      </c>
      <c r="D188" s="27" t="s">
        <v>62</v>
      </c>
      <c r="E188" s="27" t="s">
        <v>62</v>
      </c>
      <c r="F188" s="28" t="s">
        <v>62</v>
      </c>
      <c r="G188" s="28" t="s">
        <v>66</v>
      </c>
      <c r="H188" s="41" t="s">
        <v>80</v>
      </c>
      <c r="I188" s="41"/>
      <c r="K188" s="40" t="s">
        <v>71</v>
      </c>
      <c r="L188" s="27">
        <v>1897</v>
      </c>
      <c r="M188" s="40" t="s">
        <v>59</v>
      </c>
      <c r="N188" s="29" t="s">
        <v>60</v>
      </c>
      <c r="P188" s="27" t="s">
        <v>61</v>
      </c>
      <c r="Q188" s="27" t="s">
        <v>62</v>
      </c>
    </row>
    <row r="189" spans="1:17" ht="60.75" x14ac:dyDescent="0.25">
      <c r="A189" s="27" t="s">
        <v>64</v>
      </c>
      <c r="B189" s="27" t="s">
        <v>63</v>
      </c>
      <c r="C189" s="27" t="s">
        <v>65</v>
      </c>
      <c r="D189" s="27" t="s">
        <v>62</v>
      </c>
      <c r="E189" s="27" t="s">
        <v>62</v>
      </c>
      <c r="F189" s="28" t="s">
        <v>62</v>
      </c>
      <c r="G189" s="28" t="s">
        <v>66</v>
      </c>
      <c r="H189" s="41" t="s">
        <v>81</v>
      </c>
      <c r="I189" s="41"/>
      <c r="K189" s="40" t="s">
        <v>71</v>
      </c>
      <c r="L189" s="27">
        <v>1898</v>
      </c>
      <c r="M189" s="40" t="s">
        <v>59</v>
      </c>
      <c r="N189" s="29" t="s">
        <v>60</v>
      </c>
      <c r="P189" s="27" t="s">
        <v>61</v>
      </c>
      <c r="Q189" s="27" t="s">
        <v>62</v>
      </c>
    </row>
    <row r="190" spans="1:17" ht="60.75" x14ac:dyDescent="0.25">
      <c r="A190" s="27" t="s">
        <v>64</v>
      </c>
      <c r="B190" s="27" t="s">
        <v>63</v>
      </c>
      <c r="C190" s="27" t="s">
        <v>65</v>
      </c>
      <c r="D190" s="27" t="s">
        <v>62</v>
      </c>
      <c r="E190" s="27" t="s">
        <v>62</v>
      </c>
      <c r="F190" s="28" t="s">
        <v>62</v>
      </c>
      <c r="G190" s="28" t="s">
        <v>66</v>
      </c>
      <c r="H190" s="41" t="s">
        <v>82</v>
      </c>
      <c r="I190" s="41"/>
      <c r="K190" s="40" t="s">
        <v>71</v>
      </c>
      <c r="L190" s="27">
        <v>1899</v>
      </c>
      <c r="M190" s="40" t="s">
        <v>59</v>
      </c>
      <c r="N190" s="29" t="s">
        <v>60</v>
      </c>
      <c r="P190" s="27" t="s">
        <v>61</v>
      </c>
      <c r="Q190" s="27" t="s">
        <v>62</v>
      </c>
    </row>
    <row r="191" spans="1:17" ht="60.75" x14ac:dyDescent="0.25">
      <c r="A191" s="27" t="s">
        <v>64</v>
      </c>
      <c r="B191" s="27" t="s">
        <v>63</v>
      </c>
      <c r="C191" s="27" t="s">
        <v>65</v>
      </c>
      <c r="D191" s="27" t="s">
        <v>62</v>
      </c>
      <c r="E191" s="27" t="s">
        <v>62</v>
      </c>
      <c r="F191" s="28" t="s">
        <v>62</v>
      </c>
      <c r="G191" s="28" t="s">
        <v>66</v>
      </c>
      <c r="H191" s="41" t="s">
        <v>83</v>
      </c>
      <c r="I191" s="41"/>
      <c r="K191" s="40" t="s">
        <v>71</v>
      </c>
      <c r="L191" s="27">
        <v>1900</v>
      </c>
      <c r="M191" s="40" t="s">
        <v>59</v>
      </c>
      <c r="N191" s="29" t="s">
        <v>60</v>
      </c>
      <c r="P191" s="27" t="s">
        <v>61</v>
      </c>
      <c r="Q191" s="27" t="s">
        <v>62</v>
      </c>
    </row>
    <row r="192" spans="1:17" ht="60.75" x14ac:dyDescent="0.25">
      <c r="A192" s="27" t="s">
        <v>64</v>
      </c>
      <c r="B192" s="27" t="s">
        <v>63</v>
      </c>
      <c r="C192" s="27" t="s">
        <v>65</v>
      </c>
      <c r="D192" s="27" t="s">
        <v>62</v>
      </c>
      <c r="E192" s="27" t="s">
        <v>62</v>
      </c>
      <c r="F192" s="28" t="s">
        <v>62</v>
      </c>
      <c r="G192" s="28" t="s">
        <v>66</v>
      </c>
      <c r="H192" s="41" t="s">
        <v>84</v>
      </c>
      <c r="I192" s="41"/>
      <c r="K192" s="40" t="s">
        <v>71</v>
      </c>
      <c r="L192" s="27">
        <v>1901</v>
      </c>
      <c r="M192" s="40" t="s">
        <v>59</v>
      </c>
      <c r="N192" s="29" t="s">
        <v>60</v>
      </c>
      <c r="P192" s="27" t="s">
        <v>61</v>
      </c>
      <c r="Q192" s="27" t="s">
        <v>62</v>
      </c>
    </row>
    <row r="193" spans="1:17" ht="60.75" x14ac:dyDescent="0.25">
      <c r="A193" s="27" t="s">
        <v>64</v>
      </c>
      <c r="B193" s="27" t="s">
        <v>63</v>
      </c>
      <c r="C193" s="27" t="s">
        <v>65</v>
      </c>
      <c r="D193" s="27" t="s">
        <v>62</v>
      </c>
      <c r="E193" s="27" t="s">
        <v>62</v>
      </c>
      <c r="F193" s="28" t="s">
        <v>62</v>
      </c>
      <c r="G193" s="28" t="s">
        <v>66</v>
      </c>
      <c r="H193" s="41" t="s">
        <v>85</v>
      </c>
      <c r="I193" s="41"/>
      <c r="K193" s="40" t="s">
        <v>71</v>
      </c>
      <c r="L193" s="27">
        <v>1902</v>
      </c>
      <c r="M193" s="40" t="s">
        <v>59</v>
      </c>
      <c r="N193" s="29" t="s">
        <v>60</v>
      </c>
      <c r="P193" s="27" t="s">
        <v>61</v>
      </c>
      <c r="Q193" s="27" t="s">
        <v>62</v>
      </c>
    </row>
    <row r="194" spans="1:17" ht="60.75" x14ac:dyDescent="0.25">
      <c r="A194" s="27" t="s">
        <v>64</v>
      </c>
      <c r="B194" s="27" t="s">
        <v>63</v>
      </c>
      <c r="C194" s="27" t="s">
        <v>65</v>
      </c>
      <c r="D194" s="27" t="s">
        <v>62</v>
      </c>
      <c r="E194" s="27" t="s">
        <v>62</v>
      </c>
      <c r="F194" s="28" t="s">
        <v>62</v>
      </c>
      <c r="G194" s="28" t="s">
        <v>66</v>
      </c>
      <c r="H194" s="41" t="s">
        <v>86</v>
      </c>
      <c r="I194" s="41"/>
      <c r="K194" s="40" t="s">
        <v>71</v>
      </c>
      <c r="L194" s="27">
        <v>1903</v>
      </c>
      <c r="M194" s="40" t="s">
        <v>59</v>
      </c>
      <c r="N194" s="29" t="s">
        <v>60</v>
      </c>
      <c r="P194" s="27" t="s">
        <v>61</v>
      </c>
      <c r="Q194" s="27" t="s">
        <v>62</v>
      </c>
    </row>
    <row r="195" spans="1:17" ht="60.75" x14ac:dyDescent="0.25">
      <c r="A195" s="27" t="s">
        <v>64</v>
      </c>
      <c r="B195" s="27" t="s">
        <v>63</v>
      </c>
      <c r="C195" s="27" t="s">
        <v>65</v>
      </c>
      <c r="D195" s="27" t="s">
        <v>62</v>
      </c>
      <c r="E195" s="27" t="s">
        <v>62</v>
      </c>
      <c r="F195" s="28" t="s">
        <v>62</v>
      </c>
      <c r="G195" s="28" t="s">
        <v>66</v>
      </c>
      <c r="H195" s="41" t="s">
        <v>87</v>
      </c>
      <c r="I195" s="41"/>
      <c r="K195" s="40" t="s">
        <v>71</v>
      </c>
      <c r="L195" s="27">
        <v>1904</v>
      </c>
      <c r="M195" s="40" t="s">
        <v>59</v>
      </c>
      <c r="N195" s="29" t="s">
        <v>60</v>
      </c>
      <c r="P195" s="27" t="s">
        <v>61</v>
      </c>
      <c r="Q195" s="27" t="s">
        <v>62</v>
      </c>
    </row>
    <row r="196" spans="1:17" ht="60.75" x14ac:dyDescent="0.25">
      <c r="A196" s="27" t="s">
        <v>64</v>
      </c>
      <c r="B196" s="27" t="s">
        <v>63</v>
      </c>
      <c r="C196" s="27" t="s">
        <v>65</v>
      </c>
      <c r="D196" s="27" t="s">
        <v>62</v>
      </c>
      <c r="E196" s="27" t="s">
        <v>62</v>
      </c>
      <c r="F196" s="28" t="s">
        <v>62</v>
      </c>
      <c r="G196" s="28" t="s">
        <v>66</v>
      </c>
      <c r="H196" s="41" t="s">
        <v>88</v>
      </c>
      <c r="I196" s="41"/>
      <c r="K196" s="40" t="s">
        <v>71</v>
      </c>
      <c r="L196" s="27">
        <v>1905</v>
      </c>
      <c r="M196" s="40" t="s">
        <v>59</v>
      </c>
      <c r="N196" s="29" t="s">
        <v>60</v>
      </c>
      <c r="P196" s="27" t="s">
        <v>61</v>
      </c>
      <c r="Q196" s="27" t="s">
        <v>62</v>
      </c>
    </row>
    <row r="197" spans="1:17" ht="60.75" x14ac:dyDescent="0.25">
      <c r="A197" s="27" t="s">
        <v>64</v>
      </c>
      <c r="B197" s="27" t="s">
        <v>63</v>
      </c>
      <c r="C197" s="27" t="s">
        <v>65</v>
      </c>
      <c r="D197" s="27" t="s">
        <v>62</v>
      </c>
      <c r="E197" s="27" t="s">
        <v>62</v>
      </c>
      <c r="F197" s="28" t="s">
        <v>62</v>
      </c>
      <c r="G197" s="28" t="s">
        <v>66</v>
      </c>
      <c r="H197" s="41" t="s">
        <v>89</v>
      </c>
      <c r="I197" s="41"/>
      <c r="K197" s="40" t="s">
        <v>71</v>
      </c>
      <c r="L197" s="27">
        <v>1906</v>
      </c>
      <c r="M197" s="40" t="s">
        <v>59</v>
      </c>
      <c r="N197" s="29" t="s">
        <v>60</v>
      </c>
      <c r="P197" s="27" t="s">
        <v>61</v>
      </c>
      <c r="Q197" s="27" t="s">
        <v>62</v>
      </c>
    </row>
    <row r="198" spans="1:17" ht="60.75" x14ac:dyDescent="0.25">
      <c r="A198" s="27" t="s">
        <v>64</v>
      </c>
      <c r="B198" s="27" t="s">
        <v>63</v>
      </c>
      <c r="C198" s="27" t="s">
        <v>65</v>
      </c>
      <c r="D198" s="27" t="s">
        <v>62</v>
      </c>
      <c r="E198" s="27" t="s">
        <v>62</v>
      </c>
      <c r="F198" s="28" t="s">
        <v>62</v>
      </c>
      <c r="G198" s="28" t="s">
        <v>66</v>
      </c>
      <c r="H198" s="41" t="s">
        <v>90</v>
      </c>
      <c r="I198" s="41"/>
      <c r="K198" s="40" t="s">
        <v>71</v>
      </c>
      <c r="L198" s="27">
        <v>1907</v>
      </c>
      <c r="M198" s="40" t="s">
        <v>59</v>
      </c>
      <c r="N198" s="29" t="s">
        <v>60</v>
      </c>
      <c r="P198" s="27" t="s">
        <v>61</v>
      </c>
      <c r="Q198" s="27" t="s">
        <v>62</v>
      </c>
    </row>
    <row r="199" spans="1:17" ht="60.75" x14ac:dyDescent="0.25">
      <c r="A199" s="27" t="s">
        <v>64</v>
      </c>
      <c r="B199" s="27" t="s">
        <v>63</v>
      </c>
      <c r="C199" s="27" t="s">
        <v>65</v>
      </c>
      <c r="D199" s="27" t="s">
        <v>62</v>
      </c>
      <c r="E199" s="27" t="s">
        <v>62</v>
      </c>
      <c r="F199" s="28" t="s">
        <v>62</v>
      </c>
      <c r="G199" s="28" t="s">
        <v>66</v>
      </c>
      <c r="H199" s="41" t="s">
        <v>91</v>
      </c>
      <c r="I199" s="41"/>
      <c r="K199" s="40" t="s">
        <v>71</v>
      </c>
      <c r="L199" s="27">
        <v>1908</v>
      </c>
      <c r="M199" s="40" t="s">
        <v>59</v>
      </c>
      <c r="N199" s="29" t="s">
        <v>60</v>
      </c>
      <c r="P199" s="27" t="s">
        <v>61</v>
      </c>
      <c r="Q199" s="27" t="s">
        <v>62</v>
      </c>
    </row>
    <row r="200" spans="1:17" ht="60.75" x14ac:dyDescent="0.25">
      <c r="A200" s="27" t="s">
        <v>64</v>
      </c>
      <c r="B200" s="27" t="s">
        <v>63</v>
      </c>
      <c r="C200" s="27" t="s">
        <v>65</v>
      </c>
      <c r="D200" s="27" t="s">
        <v>62</v>
      </c>
      <c r="E200" s="27" t="s">
        <v>62</v>
      </c>
      <c r="F200" s="28" t="s">
        <v>62</v>
      </c>
      <c r="G200" s="28" t="s">
        <v>66</v>
      </c>
      <c r="H200" s="41" t="s">
        <v>92</v>
      </c>
      <c r="I200" s="41"/>
      <c r="K200" s="40" t="s">
        <v>71</v>
      </c>
      <c r="L200" s="27">
        <v>1909</v>
      </c>
      <c r="M200" s="40" t="s">
        <v>59</v>
      </c>
      <c r="N200" s="29" t="s">
        <v>60</v>
      </c>
      <c r="P200" s="27" t="s">
        <v>61</v>
      </c>
      <c r="Q200" s="27" t="s">
        <v>62</v>
      </c>
    </row>
    <row r="201" spans="1:17" ht="60.75" x14ac:dyDescent="0.25">
      <c r="A201" s="27" t="s">
        <v>64</v>
      </c>
      <c r="B201" s="27" t="s">
        <v>63</v>
      </c>
      <c r="C201" s="27" t="s">
        <v>65</v>
      </c>
      <c r="D201" s="27" t="s">
        <v>62</v>
      </c>
      <c r="E201" s="27" t="s">
        <v>62</v>
      </c>
      <c r="F201" s="28" t="s">
        <v>62</v>
      </c>
      <c r="G201" s="28" t="s">
        <v>66</v>
      </c>
      <c r="H201" s="41" t="s">
        <v>93</v>
      </c>
      <c r="I201" s="41"/>
      <c r="K201" s="40" t="s">
        <v>71</v>
      </c>
      <c r="L201" s="27">
        <v>1910</v>
      </c>
      <c r="M201" s="40" t="s">
        <v>59</v>
      </c>
      <c r="N201" s="29" t="s">
        <v>60</v>
      </c>
      <c r="P201" s="27" t="s">
        <v>61</v>
      </c>
      <c r="Q201" s="27" t="s">
        <v>62</v>
      </c>
    </row>
    <row r="202" spans="1:17" ht="60.75" x14ac:dyDescent="0.25">
      <c r="A202" s="27" t="s">
        <v>64</v>
      </c>
      <c r="B202" s="27" t="s">
        <v>63</v>
      </c>
      <c r="C202" s="27" t="s">
        <v>65</v>
      </c>
      <c r="D202" s="27" t="s">
        <v>62</v>
      </c>
      <c r="E202" s="27" t="s">
        <v>62</v>
      </c>
      <c r="F202" s="28" t="s">
        <v>62</v>
      </c>
      <c r="G202" s="28" t="s">
        <v>66</v>
      </c>
      <c r="H202" s="41" t="s">
        <v>94</v>
      </c>
      <c r="I202" s="41"/>
      <c r="K202" s="40" t="s">
        <v>71</v>
      </c>
      <c r="L202" s="27">
        <v>1911</v>
      </c>
      <c r="M202" s="40" t="s">
        <v>59</v>
      </c>
      <c r="N202" s="29" t="s">
        <v>60</v>
      </c>
      <c r="P202" s="27" t="s">
        <v>61</v>
      </c>
      <c r="Q202" s="27" t="s">
        <v>62</v>
      </c>
    </row>
    <row r="203" spans="1:17" ht="60.75" x14ac:dyDescent="0.25">
      <c r="A203" s="27" t="s">
        <v>64</v>
      </c>
      <c r="B203" s="27" t="s">
        <v>63</v>
      </c>
      <c r="C203" s="27" t="s">
        <v>65</v>
      </c>
      <c r="D203" s="27" t="s">
        <v>62</v>
      </c>
      <c r="E203" s="27" t="s">
        <v>62</v>
      </c>
      <c r="F203" s="28" t="s">
        <v>62</v>
      </c>
      <c r="G203" s="28" t="s">
        <v>66</v>
      </c>
      <c r="H203" s="41" t="s">
        <v>95</v>
      </c>
      <c r="I203" s="41"/>
      <c r="K203" s="40" t="s">
        <v>71</v>
      </c>
      <c r="L203" s="27">
        <v>1912</v>
      </c>
      <c r="M203" s="40" t="s">
        <v>59</v>
      </c>
      <c r="N203" s="29" t="s">
        <v>60</v>
      </c>
      <c r="P203" s="27" t="s">
        <v>61</v>
      </c>
      <c r="Q203" s="27" t="s">
        <v>62</v>
      </c>
    </row>
    <row r="204" spans="1:17" ht="60.75" x14ac:dyDescent="0.25">
      <c r="A204" s="27" t="s">
        <v>64</v>
      </c>
      <c r="B204" s="27" t="s">
        <v>63</v>
      </c>
      <c r="C204" s="27" t="s">
        <v>65</v>
      </c>
      <c r="D204" s="27" t="s">
        <v>62</v>
      </c>
      <c r="E204" s="27" t="s">
        <v>62</v>
      </c>
      <c r="F204" s="28" t="s">
        <v>62</v>
      </c>
      <c r="G204" s="28" t="s">
        <v>66</v>
      </c>
      <c r="H204" s="41" t="s">
        <v>96</v>
      </c>
      <c r="I204" s="41"/>
      <c r="K204" s="40" t="s">
        <v>71</v>
      </c>
      <c r="L204" s="27">
        <v>1913</v>
      </c>
      <c r="M204" s="40" t="s">
        <v>59</v>
      </c>
      <c r="N204" s="29" t="s">
        <v>60</v>
      </c>
      <c r="P204" s="27" t="s">
        <v>61</v>
      </c>
      <c r="Q204" s="27" t="s">
        <v>62</v>
      </c>
    </row>
    <row r="205" spans="1:17" ht="60.75" x14ac:dyDescent="0.25">
      <c r="A205" s="27" t="s">
        <v>64</v>
      </c>
      <c r="B205" s="27" t="s">
        <v>63</v>
      </c>
      <c r="C205" s="27" t="s">
        <v>65</v>
      </c>
      <c r="D205" s="27" t="s">
        <v>62</v>
      </c>
      <c r="E205" s="27" t="s">
        <v>62</v>
      </c>
      <c r="F205" s="28" t="s">
        <v>62</v>
      </c>
      <c r="G205" s="28" t="s">
        <v>66</v>
      </c>
      <c r="H205" s="41" t="s">
        <v>97</v>
      </c>
      <c r="I205" s="41"/>
      <c r="K205" s="40" t="s">
        <v>71</v>
      </c>
      <c r="L205" s="27">
        <v>1914</v>
      </c>
      <c r="M205" s="40" t="s">
        <v>59</v>
      </c>
      <c r="N205" s="29" t="s">
        <v>60</v>
      </c>
      <c r="P205" s="27" t="s">
        <v>61</v>
      </c>
      <c r="Q205" s="27" t="s">
        <v>62</v>
      </c>
    </row>
    <row r="206" spans="1:17" ht="60.75" x14ac:dyDescent="0.25">
      <c r="A206" s="27" t="s">
        <v>64</v>
      </c>
      <c r="B206" s="27" t="s">
        <v>63</v>
      </c>
      <c r="C206" s="27" t="s">
        <v>65</v>
      </c>
      <c r="D206" s="27" t="s">
        <v>62</v>
      </c>
      <c r="E206" s="27" t="s">
        <v>62</v>
      </c>
      <c r="F206" s="28" t="s">
        <v>62</v>
      </c>
      <c r="G206" s="28" t="s">
        <v>66</v>
      </c>
      <c r="H206" s="41" t="s">
        <v>98</v>
      </c>
      <c r="I206" s="41"/>
      <c r="K206" s="40" t="s">
        <v>71</v>
      </c>
      <c r="L206" s="27">
        <v>1915</v>
      </c>
      <c r="M206" s="40" t="s">
        <v>59</v>
      </c>
      <c r="N206" s="29" t="s">
        <v>60</v>
      </c>
      <c r="P206" s="27" t="s">
        <v>61</v>
      </c>
      <c r="Q206" s="27" t="s">
        <v>62</v>
      </c>
    </row>
    <row r="207" spans="1:17" ht="60.75" x14ac:dyDescent="0.25">
      <c r="A207" s="27" t="s">
        <v>64</v>
      </c>
      <c r="B207" s="27" t="s">
        <v>63</v>
      </c>
      <c r="C207" s="27" t="s">
        <v>65</v>
      </c>
      <c r="D207" s="27" t="s">
        <v>62</v>
      </c>
      <c r="E207" s="27" t="s">
        <v>62</v>
      </c>
      <c r="F207" s="28" t="s">
        <v>62</v>
      </c>
      <c r="G207" s="28" t="s">
        <v>66</v>
      </c>
      <c r="H207" s="41" t="s">
        <v>99</v>
      </c>
      <c r="I207" s="41"/>
      <c r="K207" s="40" t="s">
        <v>71</v>
      </c>
      <c r="L207" s="27">
        <v>1916</v>
      </c>
      <c r="M207" s="40" t="s">
        <v>59</v>
      </c>
      <c r="N207" s="29" t="s">
        <v>60</v>
      </c>
      <c r="P207" s="27" t="s">
        <v>61</v>
      </c>
      <c r="Q207" s="27" t="s">
        <v>62</v>
      </c>
    </row>
    <row r="208" spans="1:17" ht="60.75" x14ac:dyDescent="0.25">
      <c r="A208" s="27" t="s">
        <v>64</v>
      </c>
      <c r="B208" s="27" t="s">
        <v>63</v>
      </c>
      <c r="C208" s="27" t="s">
        <v>65</v>
      </c>
      <c r="D208" s="27" t="s">
        <v>62</v>
      </c>
      <c r="E208" s="27" t="s">
        <v>62</v>
      </c>
      <c r="F208" s="28" t="s">
        <v>62</v>
      </c>
      <c r="G208" s="28" t="s">
        <v>66</v>
      </c>
      <c r="H208" s="41" t="s">
        <v>100</v>
      </c>
      <c r="I208" s="41"/>
      <c r="K208" s="40" t="s">
        <v>71</v>
      </c>
      <c r="L208" s="27">
        <v>1917</v>
      </c>
      <c r="M208" s="40" t="s">
        <v>59</v>
      </c>
      <c r="N208" s="29" t="s">
        <v>60</v>
      </c>
      <c r="P208" s="27" t="s">
        <v>61</v>
      </c>
      <c r="Q208" s="27" t="s">
        <v>62</v>
      </c>
    </row>
    <row r="209" spans="1:17" ht="60.75" x14ac:dyDescent="0.25">
      <c r="A209" s="27" t="s">
        <v>64</v>
      </c>
      <c r="B209" s="27" t="s">
        <v>63</v>
      </c>
      <c r="C209" s="27" t="s">
        <v>65</v>
      </c>
      <c r="D209" s="27" t="s">
        <v>62</v>
      </c>
      <c r="E209" s="27" t="s">
        <v>62</v>
      </c>
      <c r="F209" s="28" t="s">
        <v>62</v>
      </c>
      <c r="G209" s="28" t="s">
        <v>66</v>
      </c>
      <c r="H209" s="41" t="s">
        <v>101</v>
      </c>
      <c r="I209" s="41"/>
      <c r="K209" s="40" t="s">
        <v>71</v>
      </c>
      <c r="L209" s="27">
        <v>1918</v>
      </c>
      <c r="M209" s="40" t="s">
        <v>59</v>
      </c>
      <c r="N209" s="29" t="s">
        <v>60</v>
      </c>
      <c r="P209" s="27" t="s">
        <v>61</v>
      </c>
      <c r="Q209" s="27" t="s">
        <v>62</v>
      </c>
    </row>
    <row r="210" spans="1:17" ht="60.75" x14ac:dyDescent="0.25">
      <c r="A210" s="27" t="s">
        <v>64</v>
      </c>
      <c r="B210" s="27" t="s">
        <v>63</v>
      </c>
      <c r="C210" s="27" t="s">
        <v>65</v>
      </c>
      <c r="D210" s="27" t="s">
        <v>62</v>
      </c>
      <c r="E210" s="27" t="s">
        <v>62</v>
      </c>
      <c r="F210" s="28" t="s">
        <v>62</v>
      </c>
      <c r="G210" s="28" t="s">
        <v>66</v>
      </c>
      <c r="H210" s="41" t="s">
        <v>102</v>
      </c>
      <c r="I210" s="41"/>
      <c r="K210" s="40" t="s">
        <v>71</v>
      </c>
      <c r="L210" s="27">
        <v>1919</v>
      </c>
      <c r="M210" s="40" t="s">
        <v>59</v>
      </c>
      <c r="N210" s="29" t="s">
        <v>60</v>
      </c>
      <c r="P210" s="27" t="s">
        <v>61</v>
      </c>
      <c r="Q210" s="27" t="s">
        <v>62</v>
      </c>
    </row>
    <row r="211" spans="1:17" ht="60.75" x14ac:dyDescent="0.25">
      <c r="A211" s="27" t="s">
        <v>64</v>
      </c>
      <c r="B211" s="27" t="s">
        <v>69</v>
      </c>
      <c r="C211" s="27" t="s">
        <v>65</v>
      </c>
      <c r="D211" s="27" t="s">
        <v>62</v>
      </c>
      <c r="E211" s="27" t="s">
        <v>62</v>
      </c>
      <c r="F211" s="28" t="s">
        <v>62</v>
      </c>
      <c r="G211" s="28" t="s">
        <v>66</v>
      </c>
      <c r="H211" s="41" t="s">
        <v>103</v>
      </c>
      <c r="I211" s="41"/>
      <c r="K211" s="40" t="s">
        <v>71</v>
      </c>
      <c r="L211" s="27">
        <v>1920</v>
      </c>
      <c r="M211" s="40" t="s">
        <v>59</v>
      </c>
      <c r="N211" s="29" t="s">
        <v>60</v>
      </c>
      <c r="P211" s="27" t="s">
        <v>61</v>
      </c>
      <c r="Q211" s="27" t="s">
        <v>62</v>
      </c>
    </row>
    <row r="212" spans="1:17" ht="60.75" x14ac:dyDescent="0.25">
      <c r="A212" s="27" t="s">
        <v>64</v>
      </c>
      <c r="B212" s="27" t="s">
        <v>63</v>
      </c>
      <c r="C212" s="27" t="s">
        <v>65</v>
      </c>
      <c r="D212" s="27" t="s">
        <v>62</v>
      </c>
      <c r="E212" s="27" t="s">
        <v>62</v>
      </c>
      <c r="F212" s="28" t="s">
        <v>62</v>
      </c>
      <c r="G212" s="28" t="s">
        <v>66</v>
      </c>
      <c r="H212" s="41" t="s">
        <v>104</v>
      </c>
      <c r="I212" s="41"/>
      <c r="K212" s="40" t="s">
        <v>71</v>
      </c>
      <c r="L212" s="27">
        <v>1921</v>
      </c>
      <c r="M212" s="40" t="s">
        <v>59</v>
      </c>
      <c r="N212" s="29" t="s">
        <v>60</v>
      </c>
      <c r="P212" s="27" t="s">
        <v>61</v>
      </c>
      <c r="Q212" s="27" t="s">
        <v>62</v>
      </c>
    </row>
    <row r="213" spans="1:17" ht="60.75" x14ac:dyDescent="0.25">
      <c r="A213" s="27" t="s">
        <v>64</v>
      </c>
      <c r="B213" s="27" t="s">
        <v>63</v>
      </c>
      <c r="C213" s="27" t="s">
        <v>65</v>
      </c>
      <c r="D213" s="27" t="s">
        <v>62</v>
      </c>
      <c r="E213" s="27" t="s">
        <v>62</v>
      </c>
      <c r="F213" s="28" t="s">
        <v>62</v>
      </c>
      <c r="G213" s="28" t="s">
        <v>66</v>
      </c>
      <c r="H213" s="41" t="s">
        <v>105</v>
      </c>
      <c r="I213" s="41"/>
      <c r="K213" s="40" t="s">
        <v>71</v>
      </c>
      <c r="L213" s="27">
        <v>1922</v>
      </c>
      <c r="M213" s="40" t="s">
        <v>59</v>
      </c>
      <c r="N213" s="29" t="s">
        <v>60</v>
      </c>
      <c r="P213" s="27" t="s">
        <v>61</v>
      </c>
      <c r="Q213" s="27" t="s">
        <v>62</v>
      </c>
    </row>
    <row r="214" spans="1:17" ht="60.75" x14ac:dyDescent="0.25">
      <c r="A214" s="27" t="s">
        <v>64</v>
      </c>
      <c r="B214" s="27" t="s">
        <v>63</v>
      </c>
      <c r="C214" s="27" t="s">
        <v>65</v>
      </c>
      <c r="D214" s="27" t="s">
        <v>62</v>
      </c>
      <c r="E214" s="27" t="s">
        <v>62</v>
      </c>
      <c r="F214" s="28" t="s">
        <v>62</v>
      </c>
      <c r="G214" s="28" t="s">
        <v>66</v>
      </c>
      <c r="H214" s="41" t="s">
        <v>106</v>
      </c>
      <c r="I214" s="41"/>
      <c r="K214" s="40" t="s">
        <v>71</v>
      </c>
      <c r="L214" s="27">
        <v>1923</v>
      </c>
      <c r="M214" s="40" t="s">
        <v>59</v>
      </c>
      <c r="N214" s="29" t="s">
        <v>60</v>
      </c>
      <c r="P214" s="27" t="s">
        <v>61</v>
      </c>
      <c r="Q214" s="27" t="s">
        <v>62</v>
      </c>
    </row>
    <row r="215" spans="1:17" ht="60.75" x14ac:dyDescent="0.25">
      <c r="A215" s="27" t="s">
        <v>64</v>
      </c>
      <c r="B215" s="27" t="s">
        <v>63</v>
      </c>
      <c r="C215" s="27" t="s">
        <v>65</v>
      </c>
      <c r="D215" s="27" t="s">
        <v>62</v>
      </c>
      <c r="E215" s="27" t="s">
        <v>62</v>
      </c>
      <c r="F215" s="28" t="s">
        <v>62</v>
      </c>
      <c r="G215" s="28" t="s">
        <v>66</v>
      </c>
      <c r="H215" s="41" t="s">
        <v>107</v>
      </c>
      <c r="I215" s="41"/>
      <c r="K215" s="40" t="s">
        <v>71</v>
      </c>
      <c r="L215" s="27">
        <v>1924</v>
      </c>
      <c r="M215" s="40" t="s">
        <v>59</v>
      </c>
      <c r="N215" s="29" t="s">
        <v>60</v>
      </c>
      <c r="P215" s="27" t="s">
        <v>61</v>
      </c>
      <c r="Q215" s="27" t="s">
        <v>62</v>
      </c>
    </row>
    <row r="216" spans="1:17" ht="60.75" x14ac:dyDescent="0.25">
      <c r="A216" s="27" t="s">
        <v>64</v>
      </c>
      <c r="B216" s="27" t="s">
        <v>69</v>
      </c>
      <c r="C216" s="27" t="s">
        <v>65</v>
      </c>
      <c r="D216" s="27" t="s">
        <v>62</v>
      </c>
      <c r="E216" s="27" t="s">
        <v>62</v>
      </c>
      <c r="F216" s="28" t="s">
        <v>62</v>
      </c>
      <c r="G216" s="28" t="s">
        <v>66</v>
      </c>
      <c r="H216" s="41" t="s">
        <v>108</v>
      </c>
      <c r="I216" s="41"/>
      <c r="K216" s="40" t="s">
        <v>71</v>
      </c>
      <c r="L216" s="27">
        <v>1925</v>
      </c>
      <c r="M216" s="40" t="s">
        <v>59</v>
      </c>
      <c r="N216" s="29" t="s">
        <v>60</v>
      </c>
      <c r="P216" s="27" t="s">
        <v>61</v>
      </c>
      <c r="Q216" s="27" t="s">
        <v>62</v>
      </c>
    </row>
    <row r="217" spans="1:17" ht="60.75" x14ac:dyDescent="0.25">
      <c r="A217" s="27" t="s">
        <v>64</v>
      </c>
      <c r="B217" s="27" t="s">
        <v>63</v>
      </c>
      <c r="C217" s="27" t="s">
        <v>65</v>
      </c>
      <c r="D217" s="27" t="s">
        <v>62</v>
      </c>
      <c r="E217" s="27" t="s">
        <v>62</v>
      </c>
      <c r="F217" s="28" t="s">
        <v>62</v>
      </c>
      <c r="G217" s="28" t="s">
        <v>66</v>
      </c>
      <c r="H217" s="41" t="s">
        <v>109</v>
      </c>
      <c r="I217" s="41"/>
      <c r="K217" s="40" t="s">
        <v>71</v>
      </c>
      <c r="L217" s="27">
        <v>1926</v>
      </c>
      <c r="M217" s="40" t="s">
        <v>59</v>
      </c>
      <c r="N217" s="29" t="s">
        <v>60</v>
      </c>
      <c r="P217" s="27" t="s">
        <v>61</v>
      </c>
      <c r="Q217" s="27" t="s">
        <v>62</v>
      </c>
    </row>
    <row r="218" spans="1:17" ht="60.75" x14ac:dyDescent="0.25">
      <c r="A218" s="27" t="s">
        <v>64</v>
      </c>
      <c r="B218" s="27" t="s">
        <v>63</v>
      </c>
      <c r="C218" s="27" t="s">
        <v>65</v>
      </c>
      <c r="D218" s="27" t="s">
        <v>62</v>
      </c>
      <c r="E218" s="27" t="s">
        <v>62</v>
      </c>
      <c r="F218" s="28" t="s">
        <v>62</v>
      </c>
      <c r="G218" s="28" t="s">
        <v>66</v>
      </c>
      <c r="H218" s="41" t="s">
        <v>110</v>
      </c>
      <c r="I218" s="41"/>
      <c r="K218" s="40" t="s">
        <v>71</v>
      </c>
      <c r="L218" s="27">
        <v>1927</v>
      </c>
      <c r="M218" s="40" t="s">
        <v>59</v>
      </c>
      <c r="N218" s="29" t="s">
        <v>60</v>
      </c>
      <c r="P218" s="27" t="s">
        <v>61</v>
      </c>
      <c r="Q218" s="27" t="s">
        <v>62</v>
      </c>
    </row>
    <row r="219" spans="1:17" ht="60.75" x14ac:dyDescent="0.25">
      <c r="A219" s="27" t="s">
        <v>64</v>
      </c>
      <c r="B219" s="27" t="s">
        <v>63</v>
      </c>
      <c r="C219" s="27" t="s">
        <v>65</v>
      </c>
      <c r="D219" s="27" t="s">
        <v>62</v>
      </c>
      <c r="E219" s="27" t="s">
        <v>62</v>
      </c>
      <c r="F219" s="28" t="s">
        <v>62</v>
      </c>
      <c r="G219" s="28" t="s">
        <v>66</v>
      </c>
      <c r="H219" s="41" t="s">
        <v>111</v>
      </c>
      <c r="I219" s="41"/>
      <c r="K219" s="40" t="s">
        <v>71</v>
      </c>
      <c r="L219" s="27">
        <v>1928</v>
      </c>
      <c r="M219" s="40" t="s">
        <v>59</v>
      </c>
      <c r="N219" s="29" t="s">
        <v>60</v>
      </c>
      <c r="P219" s="27" t="s">
        <v>61</v>
      </c>
      <c r="Q219" s="27" t="s">
        <v>62</v>
      </c>
    </row>
    <row r="220" spans="1:17" ht="60.75" x14ac:dyDescent="0.25">
      <c r="A220" s="27" t="s">
        <v>64</v>
      </c>
      <c r="B220" s="27" t="s">
        <v>63</v>
      </c>
      <c r="C220" s="27" t="s">
        <v>65</v>
      </c>
      <c r="D220" s="27" t="s">
        <v>62</v>
      </c>
      <c r="E220" s="27" t="s">
        <v>62</v>
      </c>
      <c r="F220" s="28" t="s">
        <v>62</v>
      </c>
      <c r="G220" s="28" t="s">
        <v>66</v>
      </c>
      <c r="H220" s="41" t="s">
        <v>112</v>
      </c>
      <c r="I220" s="41"/>
      <c r="K220" s="40" t="s">
        <v>71</v>
      </c>
      <c r="L220" s="27">
        <v>1929</v>
      </c>
      <c r="M220" s="40" t="s">
        <v>59</v>
      </c>
      <c r="N220" s="29" t="s">
        <v>60</v>
      </c>
      <c r="P220" s="27" t="s">
        <v>61</v>
      </c>
      <c r="Q220" s="27" t="s">
        <v>62</v>
      </c>
    </row>
    <row r="221" spans="1:17" ht="60.75" x14ac:dyDescent="0.25">
      <c r="A221" s="27" t="s">
        <v>64</v>
      </c>
      <c r="B221" s="27" t="s">
        <v>63</v>
      </c>
      <c r="C221" s="27" t="s">
        <v>65</v>
      </c>
      <c r="D221" s="27" t="s">
        <v>62</v>
      </c>
      <c r="E221" s="27" t="s">
        <v>62</v>
      </c>
      <c r="F221" s="28" t="s">
        <v>62</v>
      </c>
      <c r="G221" s="28" t="s">
        <v>66</v>
      </c>
      <c r="H221" s="41" t="s">
        <v>113</v>
      </c>
      <c r="I221" s="41"/>
      <c r="K221" s="40" t="s">
        <v>71</v>
      </c>
      <c r="L221" s="27">
        <v>1930</v>
      </c>
      <c r="M221" s="40" t="s">
        <v>59</v>
      </c>
      <c r="N221" s="29" t="s">
        <v>60</v>
      </c>
      <c r="P221" s="27" t="s">
        <v>61</v>
      </c>
      <c r="Q221" s="27" t="s">
        <v>62</v>
      </c>
    </row>
    <row r="222" spans="1:17" ht="60.75" x14ac:dyDescent="0.25">
      <c r="A222" s="27" t="s">
        <v>64</v>
      </c>
      <c r="B222" s="27" t="s">
        <v>63</v>
      </c>
      <c r="C222" s="27" t="s">
        <v>65</v>
      </c>
      <c r="D222" s="27" t="s">
        <v>62</v>
      </c>
      <c r="E222" s="27" t="s">
        <v>62</v>
      </c>
      <c r="F222" s="28" t="s">
        <v>62</v>
      </c>
      <c r="G222" s="28" t="s">
        <v>66</v>
      </c>
      <c r="H222" s="41" t="s">
        <v>114</v>
      </c>
      <c r="I222" s="41"/>
      <c r="K222" s="40" t="s">
        <v>71</v>
      </c>
      <c r="L222" s="27">
        <v>1931</v>
      </c>
      <c r="M222" s="40" t="s">
        <v>59</v>
      </c>
      <c r="N222" s="29" t="s">
        <v>60</v>
      </c>
      <c r="P222" s="27" t="s">
        <v>61</v>
      </c>
      <c r="Q222" s="27" t="s">
        <v>62</v>
      </c>
    </row>
    <row r="223" spans="1:17" ht="60.75" x14ac:dyDescent="0.25">
      <c r="A223" s="27" t="s">
        <v>64</v>
      </c>
      <c r="B223" s="27" t="s">
        <v>63</v>
      </c>
      <c r="C223" s="27" t="s">
        <v>65</v>
      </c>
      <c r="D223" s="27" t="s">
        <v>62</v>
      </c>
      <c r="E223" s="27" t="s">
        <v>62</v>
      </c>
      <c r="F223" s="28" t="s">
        <v>62</v>
      </c>
      <c r="G223" s="28" t="s">
        <v>66</v>
      </c>
      <c r="H223" s="41" t="s">
        <v>115</v>
      </c>
      <c r="I223" s="41"/>
      <c r="K223" s="40" t="s">
        <v>71</v>
      </c>
      <c r="L223" s="27">
        <v>1932</v>
      </c>
      <c r="M223" s="40" t="s">
        <v>59</v>
      </c>
      <c r="N223" s="29" t="s">
        <v>60</v>
      </c>
      <c r="P223" s="27" t="s">
        <v>61</v>
      </c>
      <c r="Q223" s="27" t="s">
        <v>62</v>
      </c>
    </row>
    <row r="224" spans="1:17" ht="60.75" x14ac:dyDescent="0.25">
      <c r="A224" s="27" t="s">
        <v>64</v>
      </c>
      <c r="B224" s="27" t="s">
        <v>63</v>
      </c>
      <c r="C224" s="27" t="s">
        <v>65</v>
      </c>
      <c r="D224" s="27" t="s">
        <v>62</v>
      </c>
      <c r="E224" s="27" t="s">
        <v>62</v>
      </c>
      <c r="F224" s="28" t="s">
        <v>62</v>
      </c>
      <c r="G224" s="28" t="s">
        <v>66</v>
      </c>
      <c r="H224" s="41" t="s">
        <v>116</v>
      </c>
      <c r="I224" s="41"/>
      <c r="K224" s="40" t="s">
        <v>71</v>
      </c>
      <c r="L224" s="27">
        <v>1933</v>
      </c>
      <c r="M224" s="40" t="s">
        <v>59</v>
      </c>
      <c r="N224" s="29" t="s">
        <v>60</v>
      </c>
      <c r="P224" s="27" t="s">
        <v>61</v>
      </c>
      <c r="Q224" s="27" t="s">
        <v>62</v>
      </c>
    </row>
    <row r="225" spans="1:17" ht="60.75" x14ac:dyDescent="0.25">
      <c r="A225" s="27" t="s">
        <v>64</v>
      </c>
      <c r="B225" s="27" t="s">
        <v>69</v>
      </c>
      <c r="C225" s="27" t="s">
        <v>65</v>
      </c>
      <c r="D225" s="27" t="s">
        <v>62</v>
      </c>
      <c r="E225" s="27" t="s">
        <v>62</v>
      </c>
      <c r="F225" s="28" t="s">
        <v>62</v>
      </c>
      <c r="G225" s="28" t="s">
        <v>66</v>
      </c>
      <c r="H225" s="41" t="s">
        <v>117</v>
      </c>
      <c r="I225" s="41"/>
      <c r="K225" s="40" t="s">
        <v>71</v>
      </c>
      <c r="L225" s="27">
        <v>1934</v>
      </c>
      <c r="M225" s="40" t="s">
        <v>59</v>
      </c>
      <c r="N225" s="29" t="s">
        <v>60</v>
      </c>
      <c r="P225" s="27" t="s">
        <v>61</v>
      </c>
      <c r="Q225" s="27" t="s">
        <v>62</v>
      </c>
    </row>
    <row r="226" spans="1:17" ht="60.75" x14ac:dyDescent="0.25">
      <c r="A226" s="27" t="s">
        <v>64</v>
      </c>
      <c r="B226" s="27" t="s">
        <v>63</v>
      </c>
      <c r="C226" s="27" t="s">
        <v>65</v>
      </c>
      <c r="D226" s="27" t="s">
        <v>62</v>
      </c>
      <c r="E226" s="27" t="s">
        <v>62</v>
      </c>
      <c r="F226" s="28" t="s">
        <v>62</v>
      </c>
      <c r="G226" s="28" t="s">
        <v>66</v>
      </c>
      <c r="H226" s="41" t="s">
        <v>118</v>
      </c>
      <c r="I226" s="41"/>
      <c r="K226" s="40" t="s">
        <v>71</v>
      </c>
      <c r="L226" s="27">
        <v>1935</v>
      </c>
      <c r="M226" s="40" t="s">
        <v>59</v>
      </c>
      <c r="N226" s="29" t="s">
        <v>60</v>
      </c>
      <c r="P226" s="27" t="s">
        <v>61</v>
      </c>
      <c r="Q226" s="27" t="s">
        <v>62</v>
      </c>
    </row>
    <row r="227" spans="1:17" ht="60.75" x14ac:dyDescent="0.25">
      <c r="A227" s="27" t="s">
        <v>64</v>
      </c>
      <c r="B227" s="27" t="s">
        <v>63</v>
      </c>
      <c r="C227" s="27" t="s">
        <v>65</v>
      </c>
      <c r="D227" s="27" t="s">
        <v>62</v>
      </c>
      <c r="E227" s="27" t="s">
        <v>62</v>
      </c>
      <c r="F227" s="28" t="s">
        <v>62</v>
      </c>
      <c r="G227" s="28" t="s">
        <v>66</v>
      </c>
      <c r="H227" s="41" t="s">
        <v>119</v>
      </c>
      <c r="I227" s="41"/>
      <c r="K227" s="40" t="s">
        <v>71</v>
      </c>
      <c r="L227" s="27">
        <v>1936</v>
      </c>
      <c r="M227" s="40" t="s">
        <v>59</v>
      </c>
      <c r="N227" s="29" t="s">
        <v>60</v>
      </c>
      <c r="P227" s="27" t="s">
        <v>61</v>
      </c>
      <c r="Q227" s="27" t="s">
        <v>62</v>
      </c>
    </row>
    <row r="228" spans="1:17" ht="60.75" x14ac:dyDescent="0.25">
      <c r="A228" s="27" t="s">
        <v>64</v>
      </c>
      <c r="B228" s="27" t="s">
        <v>63</v>
      </c>
      <c r="C228" s="27" t="s">
        <v>65</v>
      </c>
      <c r="D228" s="27" t="s">
        <v>62</v>
      </c>
      <c r="E228" s="27" t="s">
        <v>62</v>
      </c>
      <c r="F228" s="28" t="s">
        <v>62</v>
      </c>
      <c r="G228" s="28" t="s">
        <v>66</v>
      </c>
      <c r="H228" s="41" t="s">
        <v>120</v>
      </c>
      <c r="I228" s="41"/>
      <c r="K228" s="40" t="s">
        <v>71</v>
      </c>
      <c r="L228" s="27">
        <v>19370</v>
      </c>
      <c r="M228" s="40" t="s">
        <v>59</v>
      </c>
      <c r="N228" s="29" t="s">
        <v>60</v>
      </c>
      <c r="P228" s="27" t="s">
        <v>61</v>
      </c>
      <c r="Q228" s="27" t="s">
        <v>62</v>
      </c>
    </row>
    <row r="229" spans="1:17" x14ac:dyDescent="0.25">
      <c r="A229" s="27" t="s">
        <v>64</v>
      </c>
      <c r="B229" s="27" t="s">
        <v>63</v>
      </c>
      <c r="C229" s="27" t="s">
        <v>65</v>
      </c>
      <c r="D229" s="27" t="s">
        <v>62</v>
      </c>
      <c r="E229" s="27" t="s">
        <v>62</v>
      </c>
      <c r="F229" s="28" t="s">
        <v>62</v>
      </c>
      <c r="G229" s="28" t="s">
        <v>66</v>
      </c>
      <c r="H229" s="28">
        <v>1120040062358</v>
      </c>
      <c r="K229" s="40" t="s">
        <v>121</v>
      </c>
      <c r="L229" s="27">
        <v>1963</v>
      </c>
      <c r="M229" s="40" t="s">
        <v>122</v>
      </c>
      <c r="N229" s="29" t="s">
        <v>123</v>
      </c>
      <c r="P229" s="27" t="s">
        <v>61</v>
      </c>
      <c r="Q229" s="27" t="s">
        <v>62</v>
      </c>
    </row>
    <row r="230" spans="1:17" x14ac:dyDescent="0.25">
      <c r="A230" s="27" t="s">
        <v>64</v>
      </c>
      <c r="B230" s="27" t="s">
        <v>63</v>
      </c>
      <c r="C230" s="27" t="s">
        <v>65</v>
      </c>
      <c r="D230" s="27" t="s">
        <v>62</v>
      </c>
      <c r="E230" s="27" t="s">
        <v>62</v>
      </c>
      <c r="F230" s="28" t="s">
        <v>62</v>
      </c>
      <c r="G230" s="28" t="s">
        <v>66</v>
      </c>
      <c r="H230" s="28">
        <v>1120040062359</v>
      </c>
      <c r="K230" s="40" t="s">
        <v>121</v>
      </c>
      <c r="L230" s="27">
        <v>1964</v>
      </c>
      <c r="M230" s="40" t="s">
        <v>122</v>
      </c>
      <c r="N230" s="29" t="s">
        <v>123</v>
      </c>
      <c r="P230" s="27" t="s">
        <v>61</v>
      </c>
      <c r="Q230" s="27" t="s">
        <v>62</v>
      </c>
    </row>
    <row r="231" spans="1:17" x14ac:dyDescent="0.25">
      <c r="A231" s="27" t="s">
        <v>64</v>
      </c>
      <c r="B231" s="27" t="s">
        <v>63</v>
      </c>
      <c r="C231" s="27" t="s">
        <v>65</v>
      </c>
      <c r="D231" s="27" t="s">
        <v>62</v>
      </c>
      <c r="E231" s="27" t="s">
        <v>62</v>
      </c>
      <c r="F231" s="28" t="s">
        <v>62</v>
      </c>
      <c r="G231" s="28" t="s">
        <v>66</v>
      </c>
      <c r="H231" s="28">
        <v>1120040062360</v>
      </c>
      <c r="K231" s="40" t="s">
        <v>121</v>
      </c>
      <c r="L231" s="27">
        <v>1965</v>
      </c>
      <c r="M231" s="40" t="s">
        <v>122</v>
      </c>
      <c r="N231" s="29" t="s">
        <v>123</v>
      </c>
      <c r="P231" s="27" t="s">
        <v>61</v>
      </c>
      <c r="Q231" s="27" t="s">
        <v>62</v>
      </c>
    </row>
    <row r="232" spans="1:17" x14ac:dyDescent="0.25">
      <c r="A232" s="27" t="s">
        <v>64</v>
      </c>
      <c r="B232" s="27" t="s">
        <v>63</v>
      </c>
      <c r="C232" s="27" t="s">
        <v>65</v>
      </c>
      <c r="D232" s="27" t="s">
        <v>62</v>
      </c>
      <c r="E232" s="27" t="s">
        <v>62</v>
      </c>
      <c r="F232" s="28" t="s">
        <v>62</v>
      </c>
      <c r="G232" s="28" t="s">
        <v>66</v>
      </c>
      <c r="H232" s="28">
        <v>1120040062361</v>
      </c>
      <c r="K232" s="40" t="s">
        <v>121</v>
      </c>
      <c r="L232" s="27">
        <v>1966</v>
      </c>
      <c r="M232" s="40" t="s">
        <v>122</v>
      </c>
      <c r="N232" s="29" t="s">
        <v>123</v>
      </c>
      <c r="P232" s="27" t="s">
        <v>61</v>
      </c>
      <c r="Q232" s="27" t="s">
        <v>62</v>
      </c>
    </row>
    <row r="233" spans="1:17" x14ac:dyDescent="0.25">
      <c r="A233" s="27" t="s">
        <v>64</v>
      </c>
      <c r="B233" s="27" t="s">
        <v>63</v>
      </c>
      <c r="C233" s="27" t="s">
        <v>65</v>
      </c>
      <c r="D233" s="27" t="s">
        <v>62</v>
      </c>
      <c r="E233" s="27" t="s">
        <v>62</v>
      </c>
      <c r="F233" s="28" t="s">
        <v>62</v>
      </c>
      <c r="G233" s="28" t="s">
        <v>66</v>
      </c>
      <c r="H233" s="28">
        <v>1120040062362</v>
      </c>
      <c r="K233" s="40" t="s">
        <v>121</v>
      </c>
      <c r="L233" s="27">
        <v>1967</v>
      </c>
      <c r="M233" s="40" t="s">
        <v>122</v>
      </c>
      <c r="N233" s="29" t="s">
        <v>123</v>
      </c>
      <c r="P233" s="27" t="s">
        <v>61</v>
      </c>
      <c r="Q233" s="27" t="s">
        <v>62</v>
      </c>
    </row>
    <row r="234" spans="1:17" x14ac:dyDescent="0.25">
      <c r="A234" s="27" t="s">
        <v>64</v>
      </c>
      <c r="B234" s="27" t="s">
        <v>63</v>
      </c>
      <c r="C234" s="27" t="s">
        <v>65</v>
      </c>
      <c r="D234" s="27" t="s">
        <v>62</v>
      </c>
      <c r="E234" s="27" t="s">
        <v>62</v>
      </c>
      <c r="F234" s="28" t="s">
        <v>62</v>
      </c>
      <c r="G234" s="28" t="s">
        <v>66</v>
      </c>
      <c r="H234" s="28">
        <v>1120040062363</v>
      </c>
      <c r="K234" s="40" t="s">
        <v>121</v>
      </c>
      <c r="L234" s="27">
        <v>1968</v>
      </c>
      <c r="M234" s="40" t="s">
        <v>122</v>
      </c>
      <c r="N234" s="29" t="s">
        <v>123</v>
      </c>
      <c r="P234" s="27" t="s">
        <v>61</v>
      </c>
      <c r="Q234" s="27" t="s">
        <v>62</v>
      </c>
    </row>
    <row r="235" spans="1:17" x14ac:dyDescent="0.25">
      <c r="A235" s="27" t="s">
        <v>64</v>
      </c>
      <c r="B235" s="27" t="s">
        <v>63</v>
      </c>
      <c r="C235" s="27" t="s">
        <v>65</v>
      </c>
      <c r="D235" s="27" t="s">
        <v>62</v>
      </c>
      <c r="E235" s="27" t="s">
        <v>62</v>
      </c>
      <c r="F235" s="28" t="s">
        <v>62</v>
      </c>
      <c r="G235" s="28" t="s">
        <v>66</v>
      </c>
      <c r="H235" s="28">
        <v>1120040062364</v>
      </c>
      <c r="K235" s="40" t="s">
        <v>121</v>
      </c>
      <c r="L235" s="27">
        <v>1969</v>
      </c>
      <c r="M235" s="40" t="s">
        <v>122</v>
      </c>
      <c r="N235" s="29" t="s">
        <v>123</v>
      </c>
      <c r="P235" s="27" t="s">
        <v>61</v>
      </c>
      <c r="Q235" s="27" t="s">
        <v>62</v>
      </c>
    </row>
    <row r="236" spans="1:17" x14ac:dyDescent="0.25">
      <c r="A236" s="27" t="s">
        <v>64</v>
      </c>
      <c r="B236" s="27" t="s">
        <v>63</v>
      </c>
      <c r="C236" s="27" t="s">
        <v>65</v>
      </c>
      <c r="D236" s="27" t="s">
        <v>62</v>
      </c>
      <c r="E236" s="27" t="s">
        <v>62</v>
      </c>
      <c r="F236" s="28" t="s">
        <v>62</v>
      </c>
      <c r="G236" s="28" t="s">
        <v>66</v>
      </c>
      <c r="H236" s="28">
        <v>1120040062365</v>
      </c>
      <c r="K236" s="40" t="s">
        <v>121</v>
      </c>
      <c r="L236" s="27">
        <v>1970</v>
      </c>
      <c r="M236" s="40" t="s">
        <v>122</v>
      </c>
      <c r="N236" s="29" t="s">
        <v>123</v>
      </c>
      <c r="P236" s="27" t="s">
        <v>61</v>
      </c>
      <c r="Q236" s="27" t="s">
        <v>62</v>
      </c>
    </row>
    <row r="237" spans="1:17" x14ac:dyDescent="0.25">
      <c r="A237" s="27" t="s">
        <v>64</v>
      </c>
      <c r="B237" s="27" t="s">
        <v>63</v>
      </c>
      <c r="C237" s="27" t="s">
        <v>65</v>
      </c>
      <c r="D237" s="27" t="s">
        <v>62</v>
      </c>
      <c r="E237" s="27" t="s">
        <v>62</v>
      </c>
      <c r="F237" s="28" t="s">
        <v>62</v>
      </c>
      <c r="G237" s="28" t="s">
        <v>66</v>
      </c>
      <c r="H237" s="28">
        <v>1120040062366</v>
      </c>
      <c r="K237" s="40" t="s">
        <v>121</v>
      </c>
      <c r="L237" s="27">
        <v>1971</v>
      </c>
      <c r="M237" s="40" t="s">
        <v>122</v>
      </c>
      <c r="N237" s="29" t="s">
        <v>123</v>
      </c>
      <c r="P237" s="27" t="s">
        <v>61</v>
      </c>
      <c r="Q237" s="27" t="s">
        <v>62</v>
      </c>
    </row>
    <row r="238" spans="1:17" x14ac:dyDescent="0.25">
      <c r="A238" s="27" t="s">
        <v>64</v>
      </c>
      <c r="B238" s="27" t="s">
        <v>63</v>
      </c>
      <c r="C238" s="27" t="s">
        <v>65</v>
      </c>
      <c r="D238" s="27" t="s">
        <v>62</v>
      </c>
      <c r="E238" s="27" t="s">
        <v>62</v>
      </c>
      <c r="F238" s="28" t="s">
        <v>62</v>
      </c>
      <c r="G238" s="28" t="s">
        <v>66</v>
      </c>
      <c r="H238" s="28">
        <v>1120040062367</v>
      </c>
      <c r="K238" s="40" t="s">
        <v>121</v>
      </c>
      <c r="L238" s="27">
        <v>1972</v>
      </c>
      <c r="M238" s="40" t="s">
        <v>122</v>
      </c>
      <c r="N238" s="29" t="s">
        <v>123</v>
      </c>
      <c r="P238" s="27" t="s">
        <v>61</v>
      </c>
      <c r="Q238" s="27" t="s">
        <v>62</v>
      </c>
    </row>
    <row r="239" spans="1:17" x14ac:dyDescent="0.25">
      <c r="A239" s="27" t="s">
        <v>64</v>
      </c>
      <c r="B239" s="27" t="s">
        <v>63</v>
      </c>
      <c r="C239" s="27" t="s">
        <v>65</v>
      </c>
      <c r="D239" s="27" t="s">
        <v>62</v>
      </c>
      <c r="E239" s="27" t="s">
        <v>62</v>
      </c>
      <c r="F239" s="28" t="s">
        <v>62</v>
      </c>
      <c r="G239" s="28" t="s">
        <v>66</v>
      </c>
      <c r="H239" s="28">
        <v>1120040062368</v>
      </c>
      <c r="K239" s="40" t="s">
        <v>121</v>
      </c>
      <c r="L239" s="27">
        <v>1973</v>
      </c>
      <c r="M239" s="40" t="s">
        <v>122</v>
      </c>
      <c r="N239" s="29" t="s">
        <v>123</v>
      </c>
      <c r="P239" s="27" t="s">
        <v>61</v>
      </c>
      <c r="Q239" s="27" t="s">
        <v>62</v>
      </c>
    </row>
    <row r="240" spans="1:17" x14ac:dyDescent="0.25">
      <c r="A240" s="27" t="s">
        <v>64</v>
      </c>
      <c r="B240" s="27" t="s">
        <v>63</v>
      </c>
      <c r="C240" s="27" t="s">
        <v>65</v>
      </c>
      <c r="D240" s="27" t="s">
        <v>62</v>
      </c>
      <c r="E240" s="27" t="s">
        <v>62</v>
      </c>
      <c r="F240" s="28" t="s">
        <v>62</v>
      </c>
      <c r="G240" s="28" t="s">
        <v>66</v>
      </c>
      <c r="H240" s="28">
        <v>1120040062369</v>
      </c>
      <c r="K240" s="40" t="s">
        <v>121</v>
      </c>
      <c r="L240" s="27">
        <v>1974</v>
      </c>
      <c r="M240" s="40" t="s">
        <v>122</v>
      </c>
      <c r="N240" s="29" t="s">
        <v>123</v>
      </c>
      <c r="P240" s="27" t="s">
        <v>61</v>
      </c>
      <c r="Q240" s="27" t="s">
        <v>62</v>
      </c>
    </row>
    <row r="241" spans="1:17" x14ac:dyDescent="0.25">
      <c r="A241" s="27" t="s">
        <v>64</v>
      </c>
      <c r="B241" s="27" t="s">
        <v>63</v>
      </c>
      <c r="C241" s="27" t="s">
        <v>65</v>
      </c>
      <c r="D241" s="27" t="s">
        <v>62</v>
      </c>
      <c r="E241" s="27" t="s">
        <v>62</v>
      </c>
      <c r="F241" s="28" t="s">
        <v>62</v>
      </c>
      <c r="G241" s="28" t="s">
        <v>66</v>
      </c>
      <c r="H241" s="28">
        <v>1120040062370</v>
      </c>
      <c r="K241" s="40" t="s">
        <v>121</v>
      </c>
      <c r="L241" s="27">
        <v>1975</v>
      </c>
      <c r="M241" s="40" t="s">
        <v>122</v>
      </c>
      <c r="N241" s="29" t="s">
        <v>123</v>
      </c>
      <c r="P241" s="27" t="s">
        <v>61</v>
      </c>
      <c r="Q241" s="27" t="s">
        <v>62</v>
      </c>
    </row>
    <row r="242" spans="1:17" x14ac:dyDescent="0.25">
      <c r="A242" s="27" t="s">
        <v>64</v>
      </c>
      <c r="B242" s="27" t="s">
        <v>63</v>
      </c>
      <c r="C242" s="27" t="s">
        <v>65</v>
      </c>
      <c r="D242" s="27" t="s">
        <v>62</v>
      </c>
      <c r="E242" s="27" t="s">
        <v>62</v>
      </c>
      <c r="F242" s="28" t="s">
        <v>62</v>
      </c>
      <c r="G242" s="28" t="s">
        <v>66</v>
      </c>
      <c r="H242" s="28">
        <v>1120040062371</v>
      </c>
      <c r="K242" s="40" t="s">
        <v>121</v>
      </c>
      <c r="L242" s="27">
        <v>1976</v>
      </c>
      <c r="M242" s="40" t="s">
        <v>122</v>
      </c>
      <c r="N242" s="29" t="s">
        <v>123</v>
      </c>
      <c r="P242" s="27" t="s">
        <v>61</v>
      </c>
      <c r="Q242" s="27" t="s">
        <v>62</v>
      </c>
    </row>
    <row r="243" spans="1:17" x14ac:dyDescent="0.25">
      <c r="A243" s="27" t="s">
        <v>64</v>
      </c>
      <c r="B243" s="27" t="s">
        <v>63</v>
      </c>
      <c r="C243" s="27" t="s">
        <v>65</v>
      </c>
      <c r="D243" s="27" t="s">
        <v>62</v>
      </c>
      <c r="E243" s="27" t="s">
        <v>62</v>
      </c>
      <c r="F243" s="28" t="s">
        <v>62</v>
      </c>
      <c r="G243" s="28" t="s">
        <v>66</v>
      </c>
      <c r="H243" s="28">
        <v>112004</v>
      </c>
      <c r="J243" s="27">
        <v>62372</v>
      </c>
      <c r="K243" s="40" t="s">
        <v>121</v>
      </c>
      <c r="L243" s="27">
        <v>1977</v>
      </c>
      <c r="M243" s="40" t="s">
        <v>122</v>
      </c>
      <c r="N243" s="29" t="s">
        <v>123</v>
      </c>
      <c r="P243" s="27" t="s">
        <v>61</v>
      </c>
      <c r="Q243" s="27" t="s">
        <v>62</v>
      </c>
    </row>
    <row r="244" spans="1:17" x14ac:dyDescent="0.25">
      <c r="A244" s="27" t="s">
        <v>64</v>
      </c>
      <c r="B244" s="27" t="s">
        <v>63</v>
      </c>
      <c r="C244" s="27" t="s">
        <v>65</v>
      </c>
      <c r="D244" s="27" t="s">
        <v>62</v>
      </c>
      <c r="E244" s="27" t="s">
        <v>62</v>
      </c>
      <c r="F244" s="28" t="s">
        <v>62</v>
      </c>
      <c r="G244" s="28" t="s">
        <v>66</v>
      </c>
      <c r="H244" s="28">
        <v>112004</v>
      </c>
      <c r="J244" s="27">
        <v>62373</v>
      </c>
      <c r="K244" s="40" t="s">
        <v>121</v>
      </c>
      <c r="L244" s="27">
        <v>1978</v>
      </c>
      <c r="M244" s="40" t="s">
        <v>122</v>
      </c>
      <c r="N244" s="29" t="s">
        <v>123</v>
      </c>
      <c r="P244" s="27" t="s">
        <v>61</v>
      </c>
      <c r="Q244" s="27" t="s">
        <v>62</v>
      </c>
    </row>
    <row r="245" spans="1:17" x14ac:dyDescent="0.25">
      <c r="A245" s="27" t="s">
        <v>64</v>
      </c>
      <c r="B245" s="27" t="s">
        <v>63</v>
      </c>
      <c r="C245" s="27" t="s">
        <v>65</v>
      </c>
      <c r="D245" s="27" t="s">
        <v>62</v>
      </c>
      <c r="E245" s="27" t="s">
        <v>62</v>
      </c>
      <c r="F245" s="28" t="s">
        <v>62</v>
      </c>
      <c r="G245" s="28" t="s">
        <v>66</v>
      </c>
      <c r="H245" s="28">
        <v>1120040062374</v>
      </c>
      <c r="K245" s="40" t="s">
        <v>121</v>
      </c>
      <c r="L245" s="27">
        <v>1979</v>
      </c>
      <c r="M245" s="40" t="s">
        <v>122</v>
      </c>
      <c r="N245" s="29" t="s">
        <v>123</v>
      </c>
      <c r="P245" s="27" t="s">
        <v>61</v>
      </c>
      <c r="Q245" s="27" t="s">
        <v>62</v>
      </c>
    </row>
    <row r="246" spans="1:17" x14ac:dyDescent="0.25">
      <c r="A246" s="27" t="s">
        <v>64</v>
      </c>
      <c r="B246" s="27" t="s">
        <v>63</v>
      </c>
      <c r="C246" s="27" t="s">
        <v>65</v>
      </c>
      <c r="D246" s="27" t="s">
        <v>62</v>
      </c>
      <c r="E246" s="27" t="s">
        <v>62</v>
      </c>
      <c r="F246" s="28" t="s">
        <v>62</v>
      </c>
      <c r="G246" s="28" t="s">
        <v>66</v>
      </c>
      <c r="H246" s="28">
        <v>1120040062396</v>
      </c>
      <c r="K246" s="40" t="s">
        <v>58</v>
      </c>
      <c r="L246" s="27">
        <v>2001</v>
      </c>
      <c r="M246" s="40" t="s">
        <v>124</v>
      </c>
      <c r="N246" s="29" t="s">
        <v>125</v>
      </c>
      <c r="P246" s="27" t="s">
        <v>61</v>
      </c>
      <c r="Q246" s="27" t="s">
        <v>62</v>
      </c>
    </row>
    <row r="247" spans="1:17" x14ac:dyDescent="0.25">
      <c r="A247" s="27" t="s">
        <v>64</v>
      </c>
      <c r="B247" s="27" t="s">
        <v>63</v>
      </c>
      <c r="C247" s="27" t="s">
        <v>65</v>
      </c>
      <c r="D247" s="27" t="s">
        <v>62</v>
      </c>
      <c r="E247" s="27" t="s">
        <v>62</v>
      </c>
      <c r="F247" s="28" t="s">
        <v>62</v>
      </c>
      <c r="G247" s="28" t="s">
        <v>66</v>
      </c>
      <c r="H247" s="28">
        <v>1120040062397</v>
      </c>
      <c r="K247" s="40" t="s">
        <v>58</v>
      </c>
      <c r="L247" s="27">
        <v>2002</v>
      </c>
      <c r="M247" s="40" t="s">
        <v>124</v>
      </c>
      <c r="N247" s="29" t="s">
        <v>125</v>
      </c>
      <c r="P247" s="27" t="s">
        <v>61</v>
      </c>
      <c r="Q247" s="27" t="s">
        <v>62</v>
      </c>
    </row>
    <row r="248" spans="1:17" x14ac:dyDescent="0.25">
      <c r="A248" s="27" t="s">
        <v>64</v>
      </c>
      <c r="B248" s="27" t="s">
        <v>63</v>
      </c>
      <c r="C248" s="27" t="s">
        <v>65</v>
      </c>
      <c r="D248" s="27" t="s">
        <v>62</v>
      </c>
      <c r="E248" s="27" t="s">
        <v>62</v>
      </c>
      <c r="F248" s="28" t="s">
        <v>62</v>
      </c>
      <c r="G248" s="28" t="s">
        <v>66</v>
      </c>
      <c r="H248" s="28">
        <v>112004</v>
      </c>
      <c r="J248" s="27">
        <v>62398</v>
      </c>
      <c r="K248" s="40" t="s">
        <v>58</v>
      </c>
      <c r="L248" s="27">
        <v>2003</v>
      </c>
      <c r="M248" s="40" t="s">
        <v>124</v>
      </c>
      <c r="N248" s="29" t="s">
        <v>125</v>
      </c>
      <c r="P248" s="27" t="s">
        <v>61</v>
      </c>
      <c r="Q248" s="27" t="s">
        <v>62</v>
      </c>
    </row>
    <row r="249" spans="1:17" x14ac:dyDescent="0.25">
      <c r="A249" s="27" t="s">
        <v>64</v>
      </c>
      <c r="B249" s="27" t="s">
        <v>63</v>
      </c>
      <c r="C249" s="27" t="s">
        <v>65</v>
      </c>
      <c r="D249" s="27" t="s">
        <v>62</v>
      </c>
      <c r="E249" s="27" t="s">
        <v>62</v>
      </c>
      <c r="F249" s="28" t="s">
        <v>62</v>
      </c>
      <c r="G249" s="28" t="s">
        <v>66</v>
      </c>
      <c r="H249" s="28">
        <v>1120040062399</v>
      </c>
      <c r="K249" s="40" t="s">
        <v>58</v>
      </c>
      <c r="L249" s="27">
        <v>2004</v>
      </c>
      <c r="M249" s="40" t="s">
        <v>124</v>
      </c>
      <c r="N249" s="29" t="s">
        <v>125</v>
      </c>
      <c r="P249" s="27" t="s">
        <v>61</v>
      </c>
      <c r="Q249" s="27" t="s">
        <v>62</v>
      </c>
    </row>
    <row r="250" spans="1:17" x14ac:dyDescent="0.25">
      <c r="A250" s="27" t="s">
        <v>64</v>
      </c>
      <c r="B250" s="27" t="s">
        <v>63</v>
      </c>
      <c r="C250" s="27" t="s">
        <v>65</v>
      </c>
      <c r="D250" s="27" t="s">
        <v>62</v>
      </c>
      <c r="E250" s="27" t="s">
        <v>62</v>
      </c>
      <c r="F250" s="28" t="s">
        <v>62</v>
      </c>
      <c r="G250" s="28" t="s">
        <v>66</v>
      </c>
      <c r="H250" s="28">
        <v>112004</v>
      </c>
      <c r="J250" s="27">
        <v>62400</v>
      </c>
      <c r="K250" s="40" t="s">
        <v>58</v>
      </c>
      <c r="L250" s="27">
        <v>2005</v>
      </c>
      <c r="M250" s="40" t="s">
        <v>124</v>
      </c>
      <c r="N250" s="29" t="s">
        <v>125</v>
      </c>
      <c r="P250" s="27" t="s">
        <v>61</v>
      </c>
      <c r="Q250" s="27" t="s">
        <v>62</v>
      </c>
    </row>
    <row r="251" spans="1:17" x14ac:dyDescent="0.25">
      <c r="A251" s="27" t="s">
        <v>64</v>
      </c>
      <c r="B251" s="27" t="s">
        <v>63</v>
      </c>
      <c r="C251" s="27" t="s">
        <v>65</v>
      </c>
      <c r="D251" s="27" t="s">
        <v>62</v>
      </c>
      <c r="E251" s="27" t="s">
        <v>62</v>
      </c>
      <c r="F251" s="28" t="s">
        <v>62</v>
      </c>
      <c r="G251" s="28" t="s">
        <v>66</v>
      </c>
      <c r="H251" s="28">
        <v>1120040062401</v>
      </c>
      <c r="K251" s="40" t="s">
        <v>58</v>
      </c>
      <c r="L251" s="27">
        <v>2006</v>
      </c>
      <c r="M251" s="40" t="s">
        <v>124</v>
      </c>
      <c r="N251" s="29" t="s">
        <v>125</v>
      </c>
      <c r="P251" s="27" t="s">
        <v>61</v>
      </c>
      <c r="Q251" s="27" t="s">
        <v>62</v>
      </c>
    </row>
    <row r="252" spans="1:17" x14ac:dyDescent="0.25">
      <c r="A252" s="27" t="s">
        <v>64</v>
      </c>
      <c r="B252" s="27" t="s">
        <v>63</v>
      </c>
      <c r="C252" s="27" t="s">
        <v>65</v>
      </c>
      <c r="D252" s="27" t="s">
        <v>62</v>
      </c>
      <c r="E252" s="27" t="s">
        <v>62</v>
      </c>
      <c r="F252" s="28" t="s">
        <v>62</v>
      </c>
      <c r="G252" s="28" t="s">
        <v>66</v>
      </c>
      <c r="H252" s="28">
        <v>1120040062402</v>
      </c>
      <c r="K252" s="40" t="s">
        <v>58</v>
      </c>
      <c r="L252" s="27">
        <v>2007</v>
      </c>
      <c r="M252" s="40" t="s">
        <v>124</v>
      </c>
      <c r="N252" s="29" t="s">
        <v>125</v>
      </c>
      <c r="P252" s="27" t="s">
        <v>61</v>
      </c>
      <c r="Q252" s="27" t="s">
        <v>62</v>
      </c>
    </row>
    <row r="253" spans="1:17" x14ac:dyDescent="0.25">
      <c r="A253" s="27" t="s">
        <v>64</v>
      </c>
      <c r="B253" s="27" t="s">
        <v>63</v>
      </c>
      <c r="C253" s="27" t="s">
        <v>65</v>
      </c>
      <c r="D253" s="27" t="s">
        <v>62</v>
      </c>
      <c r="E253" s="27" t="s">
        <v>62</v>
      </c>
      <c r="F253" s="28" t="s">
        <v>62</v>
      </c>
      <c r="G253" s="28" t="s">
        <v>66</v>
      </c>
      <c r="H253" s="28">
        <v>1120040062403</v>
      </c>
      <c r="K253" s="40" t="s">
        <v>58</v>
      </c>
      <c r="L253" s="27">
        <v>2008</v>
      </c>
      <c r="M253" s="40" t="s">
        <v>124</v>
      </c>
      <c r="N253" s="29" t="s">
        <v>125</v>
      </c>
      <c r="P253" s="27" t="s">
        <v>61</v>
      </c>
      <c r="Q253" s="27" t="s">
        <v>62</v>
      </c>
    </row>
    <row r="254" spans="1:17" x14ac:dyDescent="0.25">
      <c r="A254" s="27" t="s">
        <v>64</v>
      </c>
      <c r="B254" s="27" t="s">
        <v>63</v>
      </c>
      <c r="C254" s="27" t="s">
        <v>65</v>
      </c>
      <c r="D254" s="27" t="s">
        <v>62</v>
      </c>
      <c r="E254" s="27" t="s">
        <v>62</v>
      </c>
      <c r="F254" s="28" t="s">
        <v>62</v>
      </c>
      <c r="G254" s="28" t="s">
        <v>66</v>
      </c>
      <c r="H254" s="28">
        <v>1120040062404</v>
      </c>
      <c r="K254" s="40" t="s">
        <v>58</v>
      </c>
      <c r="L254" s="27">
        <v>2009</v>
      </c>
      <c r="M254" s="40" t="s">
        <v>124</v>
      </c>
      <c r="N254" s="29" t="s">
        <v>125</v>
      </c>
      <c r="P254" s="27" t="s">
        <v>61</v>
      </c>
      <c r="Q254" s="27" t="s">
        <v>62</v>
      </c>
    </row>
    <row r="255" spans="1:17" x14ac:dyDescent="0.25">
      <c r="A255" s="27" t="s">
        <v>64</v>
      </c>
      <c r="B255" s="27" t="s">
        <v>63</v>
      </c>
      <c r="C255" s="27" t="s">
        <v>65</v>
      </c>
      <c r="D255" s="27" t="s">
        <v>62</v>
      </c>
      <c r="E255" s="27" t="s">
        <v>62</v>
      </c>
      <c r="F255" s="28" t="s">
        <v>62</v>
      </c>
      <c r="G255" s="28" t="s">
        <v>66</v>
      </c>
      <c r="H255" s="28">
        <v>1120040062405</v>
      </c>
      <c r="K255" s="40" t="s">
        <v>58</v>
      </c>
      <c r="L255" s="27">
        <v>2010</v>
      </c>
      <c r="M255" s="40" t="s">
        <v>124</v>
      </c>
      <c r="N255" s="29" t="s">
        <v>125</v>
      </c>
      <c r="P255" s="27" t="s">
        <v>61</v>
      </c>
      <c r="Q255" s="27" t="s">
        <v>62</v>
      </c>
    </row>
    <row r="256" spans="1:17" x14ac:dyDescent="0.25">
      <c r="A256" s="27" t="s">
        <v>64</v>
      </c>
      <c r="B256" s="27" t="s">
        <v>63</v>
      </c>
      <c r="C256" s="27" t="s">
        <v>65</v>
      </c>
      <c r="D256" s="27" t="s">
        <v>62</v>
      </c>
      <c r="E256" s="27" t="s">
        <v>62</v>
      </c>
      <c r="F256" s="28" t="s">
        <v>62</v>
      </c>
      <c r="G256" s="28" t="s">
        <v>66</v>
      </c>
      <c r="H256" s="28">
        <v>1120040062406</v>
      </c>
      <c r="K256" s="40" t="s">
        <v>58</v>
      </c>
      <c r="L256" s="27">
        <v>2011</v>
      </c>
      <c r="M256" s="40" t="s">
        <v>124</v>
      </c>
      <c r="N256" s="29" t="s">
        <v>125</v>
      </c>
      <c r="P256" s="27" t="s">
        <v>61</v>
      </c>
      <c r="Q256" s="27" t="s">
        <v>62</v>
      </c>
    </row>
    <row r="257" spans="1:17" x14ac:dyDescent="0.25">
      <c r="A257" s="27" t="s">
        <v>64</v>
      </c>
      <c r="B257" s="27" t="s">
        <v>63</v>
      </c>
      <c r="C257" s="27" t="s">
        <v>65</v>
      </c>
      <c r="D257" s="27" t="s">
        <v>62</v>
      </c>
      <c r="E257" s="27" t="s">
        <v>62</v>
      </c>
      <c r="F257" s="28" t="s">
        <v>62</v>
      </c>
      <c r="G257" s="28" t="s">
        <v>66</v>
      </c>
      <c r="H257" s="28">
        <v>112004</v>
      </c>
      <c r="J257" s="27">
        <v>62407</v>
      </c>
      <c r="K257" s="40" t="s">
        <v>58</v>
      </c>
      <c r="L257" s="27">
        <v>2012</v>
      </c>
      <c r="M257" s="40" t="s">
        <v>124</v>
      </c>
      <c r="N257" s="29" t="s">
        <v>125</v>
      </c>
      <c r="P257" s="27" t="s">
        <v>61</v>
      </c>
      <c r="Q257" s="27" t="s">
        <v>62</v>
      </c>
    </row>
    <row r="258" spans="1:17" x14ac:dyDescent="0.25">
      <c r="A258" s="27" t="s">
        <v>64</v>
      </c>
      <c r="B258" s="27" t="s">
        <v>63</v>
      </c>
      <c r="C258" s="27" t="s">
        <v>65</v>
      </c>
      <c r="D258" s="27" t="s">
        <v>62</v>
      </c>
      <c r="E258" s="27" t="s">
        <v>62</v>
      </c>
      <c r="F258" s="28" t="s">
        <v>62</v>
      </c>
      <c r="G258" s="28" t="s">
        <v>66</v>
      </c>
      <c r="H258" s="28">
        <v>1120040062408</v>
      </c>
      <c r="K258" s="40" t="s">
        <v>58</v>
      </c>
      <c r="L258" s="27">
        <v>2013</v>
      </c>
      <c r="M258" s="40" t="s">
        <v>124</v>
      </c>
      <c r="N258" s="29" t="s">
        <v>125</v>
      </c>
      <c r="P258" s="27" t="s">
        <v>61</v>
      </c>
      <c r="Q258" s="27" t="s">
        <v>62</v>
      </c>
    </row>
    <row r="259" spans="1:17" x14ac:dyDescent="0.25">
      <c r="A259" s="27" t="s">
        <v>64</v>
      </c>
      <c r="B259" s="27" t="s">
        <v>63</v>
      </c>
      <c r="C259" s="27" t="s">
        <v>65</v>
      </c>
      <c r="D259" s="27" t="s">
        <v>62</v>
      </c>
      <c r="E259" s="27" t="s">
        <v>62</v>
      </c>
      <c r="F259" s="28" t="s">
        <v>62</v>
      </c>
      <c r="G259" s="28" t="s">
        <v>66</v>
      </c>
      <c r="H259" s="28">
        <v>112004</v>
      </c>
      <c r="J259" s="27">
        <v>62409</v>
      </c>
      <c r="K259" s="40" t="s">
        <v>58</v>
      </c>
      <c r="L259" s="27">
        <v>2014</v>
      </c>
      <c r="M259" s="40" t="s">
        <v>124</v>
      </c>
      <c r="N259" s="29" t="s">
        <v>125</v>
      </c>
      <c r="P259" s="27" t="s">
        <v>61</v>
      </c>
      <c r="Q259" s="27" t="s">
        <v>62</v>
      </c>
    </row>
    <row r="260" spans="1:17" x14ac:dyDescent="0.25">
      <c r="A260" s="27" t="s">
        <v>126</v>
      </c>
      <c r="B260" s="27" t="s">
        <v>126</v>
      </c>
      <c r="C260" s="27" t="s">
        <v>65</v>
      </c>
      <c r="D260" s="27" t="s">
        <v>62</v>
      </c>
      <c r="E260" s="27" t="s">
        <v>62</v>
      </c>
      <c r="F260" s="28" t="s">
        <v>62</v>
      </c>
      <c r="G260" s="28" t="s">
        <v>66</v>
      </c>
      <c r="H260" s="28">
        <v>112004</v>
      </c>
      <c r="J260" s="27">
        <v>62410</v>
      </c>
      <c r="K260" s="40" t="s">
        <v>58</v>
      </c>
      <c r="L260" s="27">
        <v>2015</v>
      </c>
      <c r="M260" s="40" t="s">
        <v>124</v>
      </c>
      <c r="N260" s="29" t="s">
        <v>125</v>
      </c>
      <c r="P260" s="27" t="s">
        <v>61</v>
      </c>
      <c r="Q260" s="27" t="s">
        <v>62</v>
      </c>
    </row>
    <row r="261" spans="1:17" x14ac:dyDescent="0.25">
      <c r="A261" s="27" t="s">
        <v>64</v>
      </c>
      <c r="B261" s="27" t="s">
        <v>63</v>
      </c>
      <c r="C261" s="27" t="s">
        <v>65</v>
      </c>
      <c r="D261" s="27" t="s">
        <v>62</v>
      </c>
      <c r="E261" s="27" t="s">
        <v>62</v>
      </c>
      <c r="F261" s="28" t="s">
        <v>62</v>
      </c>
      <c r="G261" s="28" t="s">
        <v>66</v>
      </c>
      <c r="H261" s="28">
        <v>112004</v>
      </c>
      <c r="J261" s="27">
        <v>62411</v>
      </c>
      <c r="K261" s="40" t="s">
        <v>58</v>
      </c>
      <c r="L261" s="27">
        <v>2016</v>
      </c>
      <c r="M261" s="40" t="s">
        <v>124</v>
      </c>
      <c r="N261" s="29" t="s">
        <v>125</v>
      </c>
      <c r="P261" s="27" t="s">
        <v>61</v>
      </c>
      <c r="Q261" s="27" t="s">
        <v>62</v>
      </c>
    </row>
    <row r="262" spans="1:17" x14ac:dyDescent="0.25">
      <c r="A262" s="27" t="s">
        <v>64</v>
      </c>
      <c r="B262" s="27" t="s">
        <v>63</v>
      </c>
      <c r="C262" s="27" t="s">
        <v>65</v>
      </c>
      <c r="D262" s="27" t="s">
        <v>62</v>
      </c>
      <c r="E262" s="27" t="s">
        <v>62</v>
      </c>
      <c r="F262" s="28" t="s">
        <v>62</v>
      </c>
      <c r="G262" s="28" t="s">
        <v>66</v>
      </c>
      <c r="H262" s="28">
        <v>112004</v>
      </c>
      <c r="J262" s="27">
        <v>62412</v>
      </c>
      <c r="K262" s="40" t="s">
        <v>58</v>
      </c>
      <c r="L262" s="27">
        <v>2017</v>
      </c>
      <c r="M262" s="40" t="s">
        <v>124</v>
      </c>
      <c r="N262" s="29" t="s">
        <v>125</v>
      </c>
      <c r="P262" s="27" t="s">
        <v>61</v>
      </c>
      <c r="Q262" s="27" t="s">
        <v>62</v>
      </c>
    </row>
    <row r="263" spans="1:17" x14ac:dyDescent="0.25">
      <c r="A263" s="27" t="s">
        <v>64</v>
      </c>
      <c r="B263" s="27" t="s">
        <v>63</v>
      </c>
      <c r="C263" s="27" t="s">
        <v>65</v>
      </c>
      <c r="D263" s="27" t="s">
        <v>62</v>
      </c>
      <c r="E263" s="27" t="s">
        <v>62</v>
      </c>
      <c r="F263" s="28" t="s">
        <v>62</v>
      </c>
      <c r="G263" s="28" t="s">
        <v>66</v>
      </c>
      <c r="H263" s="28">
        <v>112004</v>
      </c>
      <c r="J263" s="27">
        <v>62334</v>
      </c>
      <c r="K263" s="40" t="s">
        <v>71</v>
      </c>
      <c r="L263" s="27">
        <v>1938</v>
      </c>
      <c r="M263" s="40" t="s">
        <v>124</v>
      </c>
      <c r="N263" s="29" t="s">
        <v>125</v>
      </c>
      <c r="P263" s="27" t="s">
        <v>61</v>
      </c>
      <c r="Q263" s="27" t="s">
        <v>62</v>
      </c>
    </row>
    <row r="264" spans="1:17" x14ac:dyDescent="0.25">
      <c r="A264" s="27" t="s">
        <v>64</v>
      </c>
      <c r="B264" s="27" t="s">
        <v>63</v>
      </c>
      <c r="C264" s="27" t="s">
        <v>65</v>
      </c>
      <c r="D264" s="27" t="s">
        <v>62</v>
      </c>
      <c r="E264" s="27" t="s">
        <v>62</v>
      </c>
      <c r="F264" s="28" t="s">
        <v>62</v>
      </c>
      <c r="G264" s="28" t="s">
        <v>66</v>
      </c>
      <c r="H264" s="28">
        <v>112004</v>
      </c>
      <c r="J264" s="27">
        <v>62335</v>
      </c>
      <c r="K264" s="40" t="s">
        <v>71</v>
      </c>
      <c r="L264" s="27">
        <v>1939</v>
      </c>
      <c r="M264" s="40" t="s">
        <v>124</v>
      </c>
      <c r="N264" s="29" t="s">
        <v>125</v>
      </c>
      <c r="P264" s="27" t="s">
        <v>61</v>
      </c>
      <c r="Q264" s="27" t="s">
        <v>62</v>
      </c>
    </row>
    <row r="265" spans="1:17" x14ac:dyDescent="0.25">
      <c r="A265" s="27" t="s">
        <v>64</v>
      </c>
      <c r="B265" s="27" t="s">
        <v>63</v>
      </c>
      <c r="C265" s="27" t="s">
        <v>65</v>
      </c>
      <c r="D265" s="27" t="s">
        <v>62</v>
      </c>
      <c r="E265" s="27" t="s">
        <v>62</v>
      </c>
      <c r="F265" s="28" t="s">
        <v>62</v>
      </c>
      <c r="G265" s="28" t="s">
        <v>66</v>
      </c>
      <c r="H265" s="28">
        <v>1120040062336</v>
      </c>
      <c r="K265" s="40" t="s">
        <v>58</v>
      </c>
      <c r="L265" s="27">
        <v>1940</v>
      </c>
      <c r="M265" s="40" t="s">
        <v>124</v>
      </c>
      <c r="N265" s="29" t="s">
        <v>125</v>
      </c>
      <c r="P265" s="27" t="s">
        <v>61</v>
      </c>
      <c r="Q265" s="27" t="s">
        <v>62</v>
      </c>
    </row>
    <row r="266" spans="1:17" x14ac:dyDescent="0.25">
      <c r="A266" s="27" t="s">
        <v>64</v>
      </c>
      <c r="B266" s="27" t="s">
        <v>63</v>
      </c>
      <c r="C266" s="27" t="s">
        <v>65</v>
      </c>
      <c r="D266" s="27" t="s">
        <v>62</v>
      </c>
      <c r="E266" s="27" t="s">
        <v>62</v>
      </c>
      <c r="F266" s="28" t="s">
        <v>62</v>
      </c>
      <c r="G266" s="28" t="s">
        <v>66</v>
      </c>
      <c r="H266" s="28">
        <v>1120040062337</v>
      </c>
      <c r="K266" s="40" t="s">
        <v>58</v>
      </c>
      <c r="L266" s="27">
        <v>1941</v>
      </c>
      <c r="M266" s="40" t="s">
        <v>124</v>
      </c>
      <c r="N266" s="29" t="s">
        <v>125</v>
      </c>
      <c r="P266" s="27" t="s">
        <v>61</v>
      </c>
      <c r="Q266" s="27" t="s">
        <v>62</v>
      </c>
    </row>
    <row r="267" spans="1:17" x14ac:dyDescent="0.25">
      <c r="A267" s="27" t="s">
        <v>64</v>
      </c>
      <c r="B267" s="27" t="s">
        <v>63</v>
      </c>
      <c r="C267" s="27" t="s">
        <v>65</v>
      </c>
      <c r="D267" s="27" t="s">
        <v>62</v>
      </c>
      <c r="E267" s="27" t="s">
        <v>62</v>
      </c>
      <c r="F267" s="28" t="s">
        <v>62</v>
      </c>
      <c r="G267" s="28" t="s">
        <v>66</v>
      </c>
      <c r="H267" s="28">
        <v>112004</v>
      </c>
      <c r="J267" s="27">
        <v>62338</v>
      </c>
      <c r="K267" s="40" t="s">
        <v>58</v>
      </c>
      <c r="L267" s="27">
        <v>1942</v>
      </c>
      <c r="M267" s="40" t="s">
        <v>124</v>
      </c>
      <c r="N267" s="29" t="s">
        <v>125</v>
      </c>
      <c r="P267" s="27" t="s">
        <v>61</v>
      </c>
      <c r="Q267" s="27" t="s">
        <v>62</v>
      </c>
    </row>
    <row r="268" spans="1:17" x14ac:dyDescent="0.25">
      <c r="A268" s="27" t="s">
        <v>64</v>
      </c>
      <c r="B268" s="27" t="s">
        <v>63</v>
      </c>
      <c r="C268" s="27" t="s">
        <v>65</v>
      </c>
      <c r="D268" s="27" t="s">
        <v>62</v>
      </c>
      <c r="E268" s="27" t="s">
        <v>62</v>
      </c>
      <c r="F268" s="28" t="s">
        <v>62</v>
      </c>
      <c r="G268" s="28" t="s">
        <v>66</v>
      </c>
      <c r="H268" s="28">
        <v>1120040062339</v>
      </c>
      <c r="K268" s="40" t="s">
        <v>58</v>
      </c>
      <c r="L268" s="27">
        <v>1943</v>
      </c>
      <c r="M268" s="40" t="s">
        <v>124</v>
      </c>
      <c r="N268" s="29" t="s">
        <v>125</v>
      </c>
      <c r="P268" s="27" t="s">
        <v>61</v>
      </c>
      <c r="Q268" s="27" t="s">
        <v>62</v>
      </c>
    </row>
    <row r="269" spans="1:17" x14ac:dyDescent="0.25">
      <c r="A269" s="27" t="s">
        <v>64</v>
      </c>
      <c r="B269" s="27" t="s">
        <v>63</v>
      </c>
      <c r="C269" s="27" t="s">
        <v>65</v>
      </c>
      <c r="D269" s="27" t="s">
        <v>62</v>
      </c>
      <c r="E269" s="27" t="s">
        <v>62</v>
      </c>
      <c r="F269" s="28" t="s">
        <v>62</v>
      </c>
      <c r="G269" s="28" t="s">
        <v>66</v>
      </c>
      <c r="H269" s="28">
        <v>1120040062340</v>
      </c>
      <c r="K269" s="40" t="s">
        <v>127</v>
      </c>
      <c r="L269" s="27">
        <v>1944</v>
      </c>
      <c r="M269" s="40" t="s">
        <v>124</v>
      </c>
      <c r="N269" s="29" t="s">
        <v>125</v>
      </c>
      <c r="P269" s="27" t="s">
        <v>61</v>
      </c>
      <c r="Q269" s="27" t="s">
        <v>62</v>
      </c>
    </row>
    <row r="270" spans="1:17" x14ac:dyDescent="0.25">
      <c r="A270" s="27" t="s">
        <v>64</v>
      </c>
      <c r="B270" s="27" t="s">
        <v>63</v>
      </c>
      <c r="C270" s="27" t="s">
        <v>65</v>
      </c>
      <c r="D270" s="27" t="s">
        <v>62</v>
      </c>
      <c r="E270" s="27" t="s">
        <v>62</v>
      </c>
      <c r="F270" s="28" t="s">
        <v>62</v>
      </c>
      <c r="G270" s="28" t="s">
        <v>66</v>
      </c>
      <c r="H270" s="28">
        <v>1120040062341</v>
      </c>
      <c r="K270" s="40" t="s">
        <v>58</v>
      </c>
      <c r="L270" s="27">
        <v>1945</v>
      </c>
      <c r="M270" s="40" t="s">
        <v>124</v>
      </c>
      <c r="N270" s="29" t="s">
        <v>125</v>
      </c>
      <c r="P270" s="27" t="s">
        <v>61</v>
      </c>
      <c r="Q270" s="27" t="s">
        <v>62</v>
      </c>
    </row>
    <row r="271" spans="1:17" x14ac:dyDescent="0.25">
      <c r="A271" s="27" t="s">
        <v>64</v>
      </c>
      <c r="B271" s="27" t="s">
        <v>63</v>
      </c>
      <c r="C271" s="27" t="s">
        <v>65</v>
      </c>
      <c r="D271" s="27" t="s">
        <v>62</v>
      </c>
      <c r="E271" s="27" t="s">
        <v>62</v>
      </c>
      <c r="F271" s="28" t="s">
        <v>62</v>
      </c>
      <c r="G271" s="28" t="s">
        <v>66</v>
      </c>
      <c r="H271" s="28">
        <v>1120040062342</v>
      </c>
      <c r="K271" s="40" t="s">
        <v>58</v>
      </c>
      <c r="L271" s="27">
        <v>1946</v>
      </c>
      <c r="M271" s="40" t="s">
        <v>124</v>
      </c>
      <c r="N271" s="29" t="s">
        <v>125</v>
      </c>
      <c r="P271" s="27" t="s">
        <v>61</v>
      </c>
      <c r="Q271" s="27" t="s">
        <v>62</v>
      </c>
    </row>
    <row r="272" spans="1:17" x14ac:dyDescent="0.25">
      <c r="A272" s="27" t="s">
        <v>64</v>
      </c>
      <c r="B272" s="27" t="s">
        <v>69</v>
      </c>
      <c r="C272" s="27" t="s">
        <v>65</v>
      </c>
      <c r="D272" s="27" t="s">
        <v>62</v>
      </c>
      <c r="E272" s="27" t="s">
        <v>62</v>
      </c>
      <c r="F272" s="28" t="s">
        <v>62</v>
      </c>
      <c r="G272" s="28" t="s">
        <v>66</v>
      </c>
      <c r="H272" s="28">
        <v>1120040062545</v>
      </c>
      <c r="K272" s="40" t="s">
        <v>58</v>
      </c>
      <c r="L272" s="27">
        <v>1947</v>
      </c>
      <c r="M272" s="40" t="s">
        <v>124</v>
      </c>
      <c r="N272" s="29" t="s">
        <v>125</v>
      </c>
      <c r="P272" s="27" t="s">
        <v>61</v>
      </c>
      <c r="Q272" s="27" t="s">
        <v>62</v>
      </c>
    </row>
    <row r="273" spans="1:17" x14ac:dyDescent="0.25">
      <c r="A273" s="27" t="s">
        <v>64</v>
      </c>
      <c r="B273" s="27" t="s">
        <v>63</v>
      </c>
      <c r="C273" s="27" t="s">
        <v>65</v>
      </c>
      <c r="D273" s="27" t="s">
        <v>62</v>
      </c>
      <c r="E273" s="27" t="s">
        <v>62</v>
      </c>
      <c r="F273" s="28" t="s">
        <v>62</v>
      </c>
      <c r="G273" s="28" t="s">
        <v>66</v>
      </c>
      <c r="H273" s="28">
        <v>1120040062343</v>
      </c>
      <c r="K273" s="40" t="s">
        <v>58</v>
      </c>
      <c r="L273" s="27">
        <v>1948</v>
      </c>
      <c r="M273" s="40" t="s">
        <v>124</v>
      </c>
      <c r="N273" s="29" t="s">
        <v>125</v>
      </c>
      <c r="P273" s="27" t="s">
        <v>61</v>
      </c>
      <c r="Q273" s="27" t="s">
        <v>62</v>
      </c>
    </row>
    <row r="274" spans="1:17" x14ac:dyDescent="0.25">
      <c r="A274" s="27" t="s">
        <v>64</v>
      </c>
      <c r="B274" s="27" t="s">
        <v>63</v>
      </c>
      <c r="C274" s="27" t="s">
        <v>65</v>
      </c>
      <c r="D274" s="27" t="s">
        <v>62</v>
      </c>
      <c r="E274" s="27" t="s">
        <v>62</v>
      </c>
      <c r="F274" s="28" t="s">
        <v>62</v>
      </c>
      <c r="G274" s="28" t="s">
        <v>66</v>
      </c>
      <c r="H274" s="28">
        <v>1120040062344</v>
      </c>
      <c r="K274" s="40" t="s">
        <v>58</v>
      </c>
      <c r="L274" s="27">
        <v>1949</v>
      </c>
      <c r="M274" s="40" t="s">
        <v>124</v>
      </c>
      <c r="N274" s="29" t="s">
        <v>125</v>
      </c>
      <c r="P274" s="27" t="s">
        <v>61</v>
      </c>
      <c r="Q274" s="27" t="s">
        <v>62</v>
      </c>
    </row>
    <row r="275" spans="1:17" x14ac:dyDescent="0.25">
      <c r="A275" s="27" t="s">
        <v>64</v>
      </c>
      <c r="B275" s="27" t="s">
        <v>63</v>
      </c>
      <c r="C275" s="27" t="s">
        <v>65</v>
      </c>
      <c r="D275" s="27" t="s">
        <v>62</v>
      </c>
      <c r="E275" s="27" t="s">
        <v>62</v>
      </c>
      <c r="F275" s="28" t="s">
        <v>62</v>
      </c>
      <c r="G275" s="28" t="s">
        <v>66</v>
      </c>
      <c r="H275" s="28">
        <v>1120040062345</v>
      </c>
    </row>
    <row r="281" spans="1:17" x14ac:dyDescent="0.25">
      <c r="P281" s="27" t="s">
        <v>61</v>
      </c>
      <c r="Q281" s="27" t="s">
        <v>62</v>
      </c>
    </row>
    <row r="282" spans="1:17" x14ac:dyDescent="0.25">
      <c r="A282" s="27" t="s">
        <v>64</v>
      </c>
      <c r="B282" s="27" t="s">
        <v>63</v>
      </c>
      <c r="C282" s="27" t="s">
        <v>65</v>
      </c>
      <c r="D282" s="27" t="s">
        <v>62</v>
      </c>
      <c r="E282" s="27" t="s">
        <v>62</v>
      </c>
      <c r="F282" s="28" t="s">
        <v>62</v>
      </c>
      <c r="G282" s="28" t="s">
        <v>66</v>
      </c>
      <c r="H282" s="28">
        <v>1120040062352</v>
      </c>
      <c r="K282" s="40" t="s">
        <v>58</v>
      </c>
      <c r="L282" s="27">
        <v>1957</v>
      </c>
      <c r="M282" s="40" t="s">
        <v>124</v>
      </c>
      <c r="N282" s="29" t="s">
        <v>125</v>
      </c>
      <c r="P282" s="27" t="s">
        <v>61</v>
      </c>
      <c r="Q282" s="27" t="s">
        <v>62</v>
      </c>
    </row>
    <row r="283" spans="1:17" x14ac:dyDescent="0.25">
      <c r="A283" s="27" t="s">
        <v>64</v>
      </c>
      <c r="B283" s="27" t="s">
        <v>63</v>
      </c>
      <c r="C283" s="27" t="s">
        <v>65</v>
      </c>
      <c r="D283" s="27" t="s">
        <v>62</v>
      </c>
      <c r="E283" s="27" t="s">
        <v>62</v>
      </c>
      <c r="F283" s="28" t="s">
        <v>62</v>
      </c>
      <c r="G283" s="28" t="s">
        <v>66</v>
      </c>
      <c r="H283" s="28">
        <v>1120040062353</v>
      </c>
      <c r="K283" s="40" t="s">
        <v>58</v>
      </c>
      <c r="L283" s="27">
        <v>1958</v>
      </c>
      <c r="M283" s="40" t="s">
        <v>124</v>
      </c>
      <c r="N283" s="29" t="s">
        <v>125</v>
      </c>
      <c r="P283" s="27" t="s">
        <v>61</v>
      </c>
      <c r="Q283" s="27" t="s">
        <v>62</v>
      </c>
    </row>
    <row r="284" spans="1:17" x14ac:dyDescent="0.25">
      <c r="A284" s="27" t="s">
        <v>64</v>
      </c>
      <c r="B284" s="27" t="s">
        <v>63</v>
      </c>
      <c r="C284" s="27" t="s">
        <v>65</v>
      </c>
      <c r="D284" s="27" t="s">
        <v>62</v>
      </c>
      <c r="E284" s="27" t="s">
        <v>62</v>
      </c>
      <c r="F284" s="28" t="s">
        <v>62</v>
      </c>
      <c r="G284" s="28" t="s">
        <v>66</v>
      </c>
      <c r="H284" s="28">
        <v>1120040062354</v>
      </c>
      <c r="K284" s="40" t="s">
        <v>58</v>
      </c>
      <c r="L284" s="27">
        <v>1959</v>
      </c>
      <c r="M284" s="40" t="s">
        <v>124</v>
      </c>
      <c r="N284" s="29" t="s">
        <v>125</v>
      </c>
    </row>
    <row r="285" spans="1:17" x14ac:dyDescent="0.25">
      <c r="P285" s="27" t="s">
        <v>61</v>
      </c>
      <c r="Q285" s="27" t="s">
        <v>62</v>
      </c>
    </row>
    <row r="286" spans="1:17" x14ac:dyDescent="0.25">
      <c r="A286" s="27" t="s">
        <v>64</v>
      </c>
      <c r="B286" s="27" t="s">
        <v>63</v>
      </c>
      <c r="C286" s="27" t="s">
        <v>65</v>
      </c>
      <c r="D286" s="27" t="s">
        <v>62</v>
      </c>
      <c r="E286" s="27" t="s">
        <v>62</v>
      </c>
      <c r="F286" s="28" t="s">
        <v>62</v>
      </c>
      <c r="G286" s="28" t="s">
        <v>66</v>
      </c>
      <c r="H286" s="28">
        <v>1120040062356</v>
      </c>
      <c r="K286" s="40" t="s">
        <v>58</v>
      </c>
      <c r="L286" s="27">
        <v>1961</v>
      </c>
      <c r="M286" s="40" t="s">
        <v>124</v>
      </c>
      <c r="N286" s="29" t="s">
        <v>125</v>
      </c>
      <c r="P286" s="27" t="s">
        <v>61</v>
      </c>
      <c r="Q286" s="27" t="s">
        <v>62</v>
      </c>
    </row>
    <row r="287" spans="1:17" x14ac:dyDescent="0.25">
      <c r="A287" s="27" t="s">
        <v>64</v>
      </c>
      <c r="B287" s="27" t="s">
        <v>63</v>
      </c>
      <c r="C287" s="27" t="s">
        <v>65</v>
      </c>
      <c r="D287" s="27" t="s">
        <v>62</v>
      </c>
      <c r="E287" s="27" t="s">
        <v>62</v>
      </c>
      <c r="F287" s="28" t="s">
        <v>62</v>
      </c>
      <c r="G287" s="28" t="s">
        <v>66</v>
      </c>
      <c r="H287" s="28">
        <v>1120040062357</v>
      </c>
      <c r="K287" s="40" t="s">
        <v>58</v>
      </c>
      <c r="L287" s="27">
        <v>1962</v>
      </c>
      <c r="M287" s="40" t="s">
        <v>124</v>
      </c>
      <c r="N287" s="29" t="s">
        <v>125</v>
      </c>
      <c r="P287" s="27" t="s">
        <v>61</v>
      </c>
      <c r="Q287" s="27" t="s">
        <v>62</v>
      </c>
    </row>
  </sheetData>
  <mergeCells count="18">
    <mergeCell ref="A1:N1"/>
    <mergeCell ref="L2:L3"/>
    <mergeCell ref="M2:M3"/>
    <mergeCell ref="N2:N3"/>
    <mergeCell ref="A3:G3"/>
    <mergeCell ref="M41:M42"/>
    <mergeCell ref="N41:N42"/>
    <mergeCell ref="A42:G42"/>
    <mergeCell ref="A19:G19"/>
    <mergeCell ref="L20:L21"/>
    <mergeCell ref="M20:M21"/>
    <mergeCell ref="N20:N21"/>
    <mergeCell ref="A21:G21"/>
    <mergeCell ref="A48:G48"/>
    <mergeCell ref="A49:G49"/>
    <mergeCell ref="A39:G39"/>
    <mergeCell ref="A40:G40"/>
    <mergeCell ref="L41:L42"/>
  </mergeCells>
  <printOptions horizontalCentered="1" verticalCentered="1"/>
  <pageMargins left="0.39370078740157483" right="0" top="0.19685039370078741" bottom="0.74803149606299213" header="0.19685039370078741" footer="0.31496062992125984"/>
  <pageSetup paperSize="9" scale="3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7"/>
  <sheetViews>
    <sheetView tabSelected="1" zoomScale="50" zoomScaleNormal="50" workbookViewId="0">
      <selection activeCell="R4" sqref="R4"/>
    </sheetView>
  </sheetViews>
  <sheetFormatPr defaultRowHeight="20.25" x14ac:dyDescent="0.25"/>
  <cols>
    <col min="1" max="1" width="7.85546875" style="27" customWidth="1"/>
    <col min="2" max="2" width="18.7109375" style="27" customWidth="1"/>
    <col min="3" max="3" width="11.42578125" style="27" customWidth="1"/>
    <col min="4" max="4" width="66.42578125" style="27" customWidth="1"/>
    <col min="5" max="5" width="6.7109375" style="27" customWidth="1"/>
    <col min="6" max="6" width="30.7109375" style="28" customWidth="1"/>
    <col min="7" max="7" width="12.140625" style="28" customWidth="1"/>
    <col min="8" max="8" width="20.42578125" style="28" customWidth="1"/>
    <col min="9" max="9" width="19.7109375" style="28" customWidth="1"/>
    <col min="10" max="11" width="13.5703125" style="27" customWidth="1"/>
    <col min="12" max="12" width="13.140625" style="29" customWidth="1"/>
    <col min="13" max="16384" width="9.140625" style="27"/>
  </cols>
  <sheetData>
    <row r="1" spans="1:12" ht="21" thickBot="1" x14ac:dyDescent="0.3"/>
    <row r="2" spans="1:12" ht="45" customHeight="1" thickBot="1" x14ac:dyDescent="0.3">
      <c r="A2" s="179" t="s">
        <v>155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1"/>
    </row>
    <row r="3" spans="1:12" ht="37.5" customHeight="1" thickBot="1" x14ac:dyDescent="0.3">
      <c r="A3" s="19" t="s">
        <v>0</v>
      </c>
      <c r="B3" s="5" t="s">
        <v>10</v>
      </c>
      <c r="C3" s="5" t="s">
        <v>42</v>
      </c>
      <c r="D3" s="26" t="s">
        <v>11</v>
      </c>
      <c r="E3" s="5" t="s">
        <v>1</v>
      </c>
      <c r="F3" s="7" t="s">
        <v>39</v>
      </c>
      <c r="G3" s="15" t="s">
        <v>41</v>
      </c>
      <c r="H3" s="15" t="s">
        <v>21</v>
      </c>
      <c r="I3" s="15" t="s">
        <v>21</v>
      </c>
      <c r="J3" s="171" t="s">
        <v>19</v>
      </c>
      <c r="K3" s="183" t="s">
        <v>57</v>
      </c>
      <c r="L3" s="185" t="s">
        <v>53</v>
      </c>
    </row>
    <row r="4" spans="1:12" ht="39" customHeight="1" thickBot="1" x14ac:dyDescent="0.3">
      <c r="A4" s="187" t="s">
        <v>3</v>
      </c>
      <c r="B4" s="188"/>
      <c r="C4" s="188"/>
      <c r="D4" s="188"/>
      <c r="E4" s="188"/>
      <c r="F4" s="188"/>
      <c r="G4" s="189"/>
      <c r="H4" s="32" t="s">
        <v>20</v>
      </c>
      <c r="I4" s="32" t="s">
        <v>38</v>
      </c>
      <c r="J4" s="172"/>
      <c r="K4" s="184"/>
      <c r="L4" s="186"/>
    </row>
    <row r="5" spans="1:12" ht="39.950000000000003" customHeight="1" x14ac:dyDescent="0.25">
      <c r="A5" s="44">
        <v>9</v>
      </c>
      <c r="B5" s="64" t="s">
        <v>6</v>
      </c>
      <c r="C5" s="9" t="s">
        <v>7</v>
      </c>
      <c r="D5" s="3" t="s">
        <v>44</v>
      </c>
      <c r="E5" s="67">
        <v>1</v>
      </c>
      <c r="F5" s="51" t="s">
        <v>132</v>
      </c>
      <c r="G5" s="11">
        <v>2023</v>
      </c>
      <c r="H5" s="95">
        <v>25</v>
      </c>
      <c r="I5" s="96">
        <v>6</v>
      </c>
      <c r="J5" s="93">
        <f>SUM(H5:I5)</f>
        <v>31</v>
      </c>
      <c r="K5" s="49">
        <v>0</v>
      </c>
      <c r="L5" s="119">
        <v>17</v>
      </c>
    </row>
    <row r="6" spans="1:12" ht="39.950000000000003" customHeight="1" x14ac:dyDescent="0.25">
      <c r="A6" s="43">
        <v>10</v>
      </c>
      <c r="B6" s="64" t="s">
        <v>4</v>
      </c>
      <c r="C6" s="9" t="s">
        <v>5</v>
      </c>
      <c r="D6" s="3" t="s">
        <v>18</v>
      </c>
      <c r="E6" s="67">
        <v>1</v>
      </c>
      <c r="F6" s="51" t="s">
        <v>134</v>
      </c>
      <c r="G6" s="11">
        <v>2025</v>
      </c>
      <c r="H6" s="95">
        <v>25</v>
      </c>
      <c r="I6" s="96">
        <v>0</v>
      </c>
      <c r="J6" s="93">
        <f t="shared" ref="J6:J19" si="0">SUM(H6:I6)</f>
        <v>25</v>
      </c>
      <c r="K6" s="83">
        <v>0</v>
      </c>
      <c r="L6" s="57">
        <v>0</v>
      </c>
    </row>
    <row r="7" spans="1:12" ht="39.950000000000003" customHeight="1" x14ac:dyDescent="0.25">
      <c r="A7" s="44">
        <v>11</v>
      </c>
      <c r="B7" s="64" t="s">
        <v>4</v>
      </c>
      <c r="C7" s="9" t="s">
        <v>5</v>
      </c>
      <c r="D7" s="4" t="s">
        <v>54</v>
      </c>
      <c r="E7" s="67">
        <v>1</v>
      </c>
      <c r="F7" s="51" t="s">
        <v>135</v>
      </c>
      <c r="G7" s="2">
        <v>2025</v>
      </c>
      <c r="H7" s="95">
        <v>25</v>
      </c>
      <c r="I7" s="96">
        <v>1</v>
      </c>
      <c r="J7" s="93">
        <f t="shared" si="0"/>
        <v>26</v>
      </c>
      <c r="K7" s="83">
        <v>0</v>
      </c>
      <c r="L7" s="57">
        <v>0</v>
      </c>
    </row>
    <row r="8" spans="1:12" ht="39.950000000000003" customHeight="1" x14ac:dyDescent="0.25">
      <c r="A8" s="43">
        <v>12</v>
      </c>
      <c r="B8" s="76" t="s">
        <v>4</v>
      </c>
      <c r="C8" s="30" t="s">
        <v>5</v>
      </c>
      <c r="D8" s="6" t="s">
        <v>17</v>
      </c>
      <c r="E8" s="68">
        <v>1</v>
      </c>
      <c r="F8" s="55" t="s">
        <v>133</v>
      </c>
      <c r="G8" s="2">
        <v>2025</v>
      </c>
      <c r="H8" s="95">
        <v>25</v>
      </c>
      <c r="I8" s="96">
        <v>0</v>
      </c>
      <c r="J8" s="93">
        <f t="shared" si="0"/>
        <v>25</v>
      </c>
      <c r="K8" s="83">
        <v>0</v>
      </c>
      <c r="L8" s="57">
        <v>0</v>
      </c>
    </row>
    <row r="9" spans="1:12" ht="39.950000000000003" customHeight="1" x14ac:dyDescent="0.25">
      <c r="A9" s="44">
        <v>13</v>
      </c>
      <c r="B9" s="76" t="s">
        <v>6</v>
      </c>
      <c r="C9" s="30" t="s">
        <v>7</v>
      </c>
      <c r="D9" s="6" t="s">
        <v>17</v>
      </c>
      <c r="E9" s="68">
        <v>1</v>
      </c>
      <c r="F9" s="55" t="s">
        <v>136</v>
      </c>
      <c r="G9" s="2">
        <v>2023</v>
      </c>
      <c r="H9" s="95">
        <v>24</v>
      </c>
      <c r="I9" s="96">
        <v>6</v>
      </c>
      <c r="J9" s="93">
        <f t="shared" si="0"/>
        <v>30</v>
      </c>
      <c r="K9" s="83">
        <v>0</v>
      </c>
      <c r="L9" s="57">
        <v>3</v>
      </c>
    </row>
    <row r="10" spans="1:12" ht="39.950000000000003" customHeight="1" x14ac:dyDescent="0.25">
      <c r="A10" s="43">
        <v>14</v>
      </c>
      <c r="B10" s="64" t="s">
        <v>4</v>
      </c>
      <c r="C10" s="9" t="s">
        <v>5</v>
      </c>
      <c r="D10" s="3" t="s">
        <v>12</v>
      </c>
      <c r="E10" s="67">
        <v>1</v>
      </c>
      <c r="F10" s="51" t="s">
        <v>145</v>
      </c>
      <c r="G10" s="2">
        <v>2025</v>
      </c>
      <c r="H10" s="95">
        <v>25</v>
      </c>
      <c r="I10" s="96">
        <v>0</v>
      </c>
      <c r="J10" s="93">
        <f t="shared" si="0"/>
        <v>25</v>
      </c>
      <c r="K10" s="83">
        <v>0</v>
      </c>
      <c r="L10" s="57">
        <v>0</v>
      </c>
    </row>
    <row r="11" spans="1:12" ht="39.950000000000003" customHeight="1" x14ac:dyDescent="0.25">
      <c r="A11" s="1">
        <v>15</v>
      </c>
      <c r="B11" s="64" t="s">
        <v>4</v>
      </c>
      <c r="C11" s="9" t="s">
        <v>5</v>
      </c>
      <c r="D11" s="3" t="s">
        <v>43</v>
      </c>
      <c r="E11" s="67">
        <v>1</v>
      </c>
      <c r="F11" s="51" t="s">
        <v>146</v>
      </c>
      <c r="G11" s="2">
        <v>2025</v>
      </c>
      <c r="H11" s="95">
        <v>25</v>
      </c>
      <c r="I11" s="95">
        <v>0</v>
      </c>
      <c r="J11" s="93">
        <f t="shared" si="0"/>
        <v>25</v>
      </c>
      <c r="K11" s="83">
        <v>0</v>
      </c>
      <c r="L11" s="57">
        <v>25</v>
      </c>
    </row>
    <row r="12" spans="1:12" ht="39.950000000000003" customHeight="1" x14ac:dyDescent="0.25">
      <c r="A12" s="1">
        <v>8</v>
      </c>
      <c r="B12" s="64" t="s">
        <v>4</v>
      </c>
      <c r="C12" s="9" t="s">
        <v>5</v>
      </c>
      <c r="D12" s="3" t="s">
        <v>43</v>
      </c>
      <c r="E12" s="67">
        <v>2</v>
      </c>
      <c r="F12" s="51" t="s">
        <v>28</v>
      </c>
      <c r="G12" s="2">
        <v>2024</v>
      </c>
      <c r="H12" s="95">
        <v>17</v>
      </c>
      <c r="I12" s="95">
        <v>0</v>
      </c>
      <c r="J12" s="93">
        <f t="shared" si="0"/>
        <v>17</v>
      </c>
      <c r="K12" s="83">
        <v>0</v>
      </c>
      <c r="L12" s="57">
        <v>17</v>
      </c>
    </row>
    <row r="13" spans="1:12" ht="39.950000000000003" customHeight="1" x14ac:dyDescent="0.25">
      <c r="A13" s="44">
        <v>1</v>
      </c>
      <c r="B13" s="76" t="s">
        <v>4</v>
      </c>
      <c r="C13" s="30" t="s">
        <v>5</v>
      </c>
      <c r="D13" s="6" t="s">
        <v>17</v>
      </c>
      <c r="E13" s="68">
        <v>2</v>
      </c>
      <c r="F13" s="55" t="s">
        <v>22</v>
      </c>
      <c r="G13" s="12">
        <v>2024</v>
      </c>
      <c r="H13" s="91">
        <v>16</v>
      </c>
      <c r="I13" s="132">
        <v>0</v>
      </c>
      <c r="J13" s="93">
        <f t="shared" si="0"/>
        <v>16</v>
      </c>
      <c r="K13" s="52">
        <v>0</v>
      </c>
      <c r="L13" s="56">
        <v>0</v>
      </c>
    </row>
    <row r="14" spans="1:12" ht="39.950000000000003" customHeight="1" x14ac:dyDescent="0.25">
      <c r="A14" s="43">
        <v>2</v>
      </c>
      <c r="B14" s="64" t="s">
        <v>4</v>
      </c>
      <c r="C14" s="9" t="s">
        <v>5</v>
      </c>
      <c r="D14" s="3" t="s">
        <v>12</v>
      </c>
      <c r="E14" s="67">
        <v>2</v>
      </c>
      <c r="F14" s="51" t="s">
        <v>48</v>
      </c>
      <c r="G14" s="11">
        <v>2024</v>
      </c>
      <c r="H14" s="95">
        <v>14</v>
      </c>
      <c r="I14" s="96">
        <v>0</v>
      </c>
      <c r="J14" s="93">
        <f t="shared" si="0"/>
        <v>14</v>
      </c>
      <c r="K14" s="52">
        <v>0</v>
      </c>
      <c r="L14" s="57">
        <v>0</v>
      </c>
    </row>
    <row r="15" spans="1:12" ht="39.950000000000003" customHeight="1" x14ac:dyDescent="0.25">
      <c r="A15" s="44">
        <v>3</v>
      </c>
      <c r="B15" s="64" t="s">
        <v>4</v>
      </c>
      <c r="C15" s="9" t="s">
        <v>5</v>
      </c>
      <c r="D15" s="4" t="s">
        <v>54</v>
      </c>
      <c r="E15" s="67">
        <v>2</v>
      </c>
      <c r="F15" s="51" t="s">
        <v>27</v>
      </c>
      <c r="G15" s="11">
        <v>2024</v>
      </c>
      <c r="H15" s="95">
        <v>17</v>
      </c>
      <c r="I15" s="96">
        <v>0</v>
      </c>
      <c r="J15" s="93">
        <f t="shared" si="0"/>
        <v>17</v>
      </c>
      <c r="K15" s="52">
        <v>0</v>
      </c>
      <c r="L15" s="57">
        <v>0</v>
      </c>
    </row>
    <row r="16" spans="1:12" ht="39.950000000000003" customHeight="1" x14ac:dyDescent="0.25">
      <c r="A16" s="43">
        <v>4</v>
      </c>
      <c r="B16" s="64" t="s">
        <v>4</v>
      </c>
      <c r="C16" s="9" t="s">
        <v>5</v>
      </c>
      <c r="D16" s="3" t="s">
        <v>18</v>
      </c>
      <c r="E16" s="67">
        <v>3</v>
      </c>
      <c r="F16" s="51" t="s">
        <v>23</v>
      </c>
      <c r="G16" s="11">
        <v>2023</v>
      </c>
      <c r="H16" s="96">
        <v>23</v>
      </c>
      <c r="I16" s="96">
        <v>0</v>
      </c>
      <c r="J16" s="93">
        <f t="shared" si="0"/>
        <v>23</v>
      </c>
      <c r="K16" s="52">
        <v>1</v>
      </c>
      <c r="L16" s="57">
        <v>0</v>
      </c>
    </row>
    <row r="17" spans="1:12" ht="39.950000000000003" customHeight="1" x14ac:dyDescent="0.25">
      <c r="A17" s="44">
        <v>5</v>
      </c>
      <c r="B17" s="64" t="s">
        <v>4</v>
      </c>
      <c r="C17" s="9" t="s">
        <v>5</v>
      </c>
      <c r="D17" s="3" t="s">
        <v>18</v>
      </c>
      <c r="E17" s="67">
        <v>3</v>
      </c>
      <c r="F17" s="51" t="s">
        <v>24</v>
      </c>
      <c r="G17" s="11">
        <v>2023</v>
      </c>
      <c r="H17" s="96">
        <v>25</v>
      </c>
      <c r="I17" s="96">
        <v>0</v>
      </c>
      <c r="J17" s="93">
        <f t="shared" si="0"/>
        <v>25</v>
      </c>
      <c r="K17" s="52">
        <v>0</v>
      </c>
      <c r="L17" s="57">
        <v>0</v>
      </c>
    </row>
    <row r="18" spans="1:12" ht="39.950000000000003" customHeight="1" x14ac:dyDescent="0.25">
      <c r="A18" s="43">
        <v>6</v>
      </c>
      <c r="B18" s="64" t="s">
        <v>4</v>
      </c>
      <c r="C18" s="9" t="s">
        <v>5</v>
      </c>
      <c r="D18" s="3" t="s">
        <v>17</v>
      </c>
      <c r="E18" s="67">
        <v>3</v>
      </c>
      <c r="F18" s="51" t="s">
        <v>25</v>
      </c>
      <c r="G18" s="11">
        <v>2023</v>
      </c>
      <c r="H18" s="96">
        <v>25</v>
      </c>
      <c r="I18" s="96">
        <v>0</v>
      </c>
      <c r="J18" s="93">
        <f t="shared" si="0"/>
        <v>25</v>
      </c>
      <c r="K18" s="52">
        <v>0</v>
      </c>
      <c r="L18" s="56">
        <v>0</v>
      </c>
    </row>
    <row r="19" spans="1:12" ht="39.950000000000003" customHeight="1" x14ac:dyDescent="0.25">
      <c r="A19" s="44">
        <v>7</v>
      </c>
      <c r="B19" s="64" t="s">
        <v>4</v>
      </c>
      <c r="C19" s="9" t="s">
        <v>5</v>
      </c>
      <c r="D19" s="3" t="s">
        <v>43</v>
      </c>
      <c r="E19" s="67">
        <v>3</v>
      </c>
      <c r="F19" s="51" t="s">
        <v>26</v>
      </c>
      <c r="G19" s="11">
        <v>2023</v>
      </c>
      <c r="H19" s="96">
        <v>19</v>
      </c>
      <c r="I19" s="96">
        <v>0</v>
      </c>
      <c r="J19" s="93">
        <f t="shared" si="0"/>
        <v>19</v>
      </c>
      <c r="K19" s="52">
        <v>0</v>
      </c>
      <c r="L19" s="57">
        <v>19</v>
      </c>
    </row>
    <row r="20" spans="1:12" ht="38.25" customHeight="1" thickBot="1" x14ac:dyDescent="0.3">
      <c r="A20" s="190" t="s">
        <v>148</v>
      </c>
      <c r="B20" s="191"/>
      <c r="C20" s="191"/>
      <c r="D20" s="191"/>
      <c r="E20" s="191"/>
      <c r="F20" s="191"/>
      <c r="G20" s="192"/>
      <c r="H20" s="129">
        <f>SUM(H5:H19)</f>
        <v>330</v>
      </c>
      <c r="I20" s="130">
        <f>SUM(I5:I11)</f>
        <v>13</v>
      </c>
      <c r="J20" s="129">
        <f>SUM(J5:J19)</f>
        <v>343</v>
      </c>
      <c r="K20" s="131">
        <f>SUM(K5:K11)</f>
        <v>0</v>
      </c>
      <c r="L20" s="131">
        <f>SUM(L5:L19)</f>
        <v>81</v>
      </c>
    </row>
    <row r="21" spans="1:12" ht="38.25" customHeight="1" thickBot="1" x14ac:dyDescent="0.3">
      <c r="A21" s="19" t="s">
        <v>0</v>
      </c>
      <c r="B21" s="5" t="s">
        <v>10</v>
      </c>
      <c r="C21" s="5" t="s">
        <v>42</v>
      </c>
      <c r="D21" s="26" t="s">
        <v>11</v>
      </c>
      <c r="E21" s="5" t="s">
        <v>1</v>
      </c>
      <c r="F21" s="7" t="s">
        <v>39</v>
      </c>
      <c r="G21" s="15" t="s">
        <v>41</v>
      </c>
      <c r="H21" s="80" t="s">
        <v>21</v>
      </c>
      <c r="I21" s="80" t="s">
        <v>21</v>
      </c>
      <c r="J21" s="177" t="s">
        <v>19</v>
      </c>
      <c r="K21" s="177" t="s">
        <v>19</v>
      </c>
      <c r="L21" s="177" t="s">
        <v>19</v>
      </c>
    </row>
    <row r="22" spans="1:12" ht="38.25" customHeight="1" thickBot="1" x14ac:dyDescent="0.3">
      <c r="A22" s="173" t="s">
        <v>8</v>
      </c>
      <c r="B22" s="174"/>
      <c r="C22" s="174"/>
      <c r="D22" s="174"/>
      <c r="E22" s="174"/>
      <c r="F22" s="174"/>
      <c r="G22" s="175"/>
      <c r="H22" s="32" t="s">
        <v>20</v>
      </c>
      <c r="I22" s="32" t="s">
        <v>38</v>
      </c>
      <c r="J22" s="178"/>
      <c r="K22" s="178"/>
      <c r="L22" s="178"/>
    </row>
    <row r="23" spans="1:12" ht="39.950000000000003" customHeight="1" x14ac:dyDescent="0.25">
      <c r="A23" s="44">
        <v>11</v>
      </c>
      <c r="B23" s="66" t="s">
        <v>9</v>
      </c>
      <c r="C23" s="67" t="s">
        <v>5</v>
      </c>
      <c r="D23" s="3" t="s">
        <v>45</v>
      </c>
      <c r="E23" s="67">
        <v>1</v>
      </c>
      <c r="F23" s="51" t="s">
        <v>128</v>
      </c>
      <c r="G23" s="13">
        <v>2026</v>
      </c>
      <c r="H23" s="95">
        <v>25</v>
      </c>
      <c r="I23" s="95">
        <v>2</v>
      </c>
      <c r="J23" s="143">
        <f>SUM(H23:I23)</f>
        <v>27</v>
      </c>
      <c r="K23" s="145">
        <v>0</v>
      </c>
      <c r="L23" s="118">
        <v>0</v>
      </c>
    </row>
    <row r="24" spans="1:12" ht="39.950000000000003" customHeight="1" x14ac:dyDescent="0.25">
      <c r="A24" s="44">
        <v>12</v>
      </c>
      <c r="B24" s="79" t="s">
        <v>4</v>
      </c>
      <c r="C24" s="67" t="s">
        <v>5</v>
      </c>
      <c r="D24" s="14" t="s">
        <v>47</v>
      </c>
      <c r="E24" s="67">
        <v>1</v>
      </c>
      <c r="F24" s="51" t="s">
        <v>129</v>
      </c>
      <c r="G24" s="2">
        <v>2025</v>
      </c>
      <c r="H24" s="95">
        <v>24</v>
      </c>
      <c r="I24" s="95">
        <v>4</v>
      </c>
      <c r="J24" s="143">
        <f t="shared" ref="J24:J29" si="1">SUM(H24:I24)</f>
        <v>28</v>
      </c>
      <c r="K24" s="146">
        <v>0</v>
      </c>
      <c r="L24" s="53">
        <v>11</v>
      </c>
    </row>
    <row r="25" spans="1:12" ht="39.950000000000003" customHeight="1" x14ac:dyDescent="0.25">
      <c r="A25" s="44">
        <v>13</v>
      </c>
      <c r="B25" s="66" t="s">
        <v>9</v>
      </c>
      <c r="C25" s="67" t="s">
        <v>5</v>
      </c>
      <c r="D25" s="3" t="s">
        <v>16</v>
      </c>
      <c r="E25" s="67">
        <v>1</v>
      </c>
      <c r="F25" s="51" t="s">
        <v>130</v>
      </c>
      <c r="G25" s="2">
        <v>2026</v>
      </c>
      <c r="H25" s="95">
        <v>25</v>
      </c>
      <c r="I25" s="95">
        <v>3</v>
      </c>
      <c r="J25" s="143">
        <f t="shared" si="1"/>
        <v>28</v>
      </c>
      <c r="K25" s="146">
        <v>0</v>
      </c>
      <c r="L25" s="53">
        <v>0</v>
      </c>
    </row>
    <row r="26" spans="1:12" ht="39.950000000000003" customHeight="1" x14ac:dyDescent="0.25">
      <c r="A26" s="44">
        <v>14</v>
      </c>
      <c r="B26" s="66" t="s">
        <v>9</v>
      </c>
      <c r="C26" s="67" t="s">
        <v>5</v>
      </c>
      <c r="D26" s="3" t="s">
        <v>45</v>
      </c>
      <c r="E26" s="67">
        <v>1</v>
      </c>
      <c r="F26" s="51" t="s">
        <v>131</v>
      </c>
      <c r="G26" s="2">
        <v>2026</v>
      </c>
      <c r="H26" s="95">
        <v>25</v>
      </c>
      <c r="I26" s="95">
        <v>3</v>
      </c>
      <c r="J26" s="143">
        <f t="shared" si="1"/>
        <v>28</v>
      </c>
      <c r="K26" s="146">
        <v>0</v>
      </c>
      <c r="L26" s="53">
        <v>0</v>
      </c>
    </row>
    <row r="27" spans="1:12" ht="39.950000000000003" customHeight="1" x14ac:dyDescent="0.25">
      <c r="A27" s="44">
        <v>15</v>
      </c>
      <c r="B27" s="66" t="s">
        <v>4</v>
      </c>
      <c r="C27" s="67" t="s">
        <v>5</v>
      </c>
      <c r="D27" s="3" t="s">
        <v>138</v>
      </c>
      <c r="E27" s="67">
        <v>1</v>
      </c>
      <c r="F27" s="51" t="s">
        <v>141</v>
      </c>
      <c r="G27" s="2">
        <v>2025</v>
      </c>
      <c r="H27" s="95">
        <v>0</v>
      </c>
      <c r="I27" s="95">
        <v>32</v>
      </c>
      <c r="J27" s="143">
        <f t="shared" si="1"/>
        <v>32</v>
      </c>
      <c r="K27" s="146">
        <v>0</v>
      </c>
      <c r="L27" s="53">
        <v>7</v>
      </c>
    </row>
    <row r="28" spans="1:12" ht="39.950000000000003" customHeight="1" x14ac:dyDescent="0.25">
      <c r="A28" s="44">
        <v>16</v>
      </c>
      <c r="B28" s="66" t="s">
        <v>4</v>
      </c>
      <c r="C28" s="67" t="s">
        <v>5</v>
      </c>
      <c r="D28" s="3" t="s">
        <v>139</v>
      </c>
      <c r="E28" s="67">
        <v>1</v>
      </c>
      <c r="F28" s="51" t="s">
        <v>140</v>
      </c>
      <c r="G28" s="2">
        <v>2025</v>
      </c>
      <c r="H28" s="95">
        <v>0</v>
      </c>
      <c r="I28" s="95">
        <v>30</v>
      </c>
      <c r="J28" s="143">
        <f t="shared" si="1"/>
        <v>30</v>
      </c>
      <c r="K28" s="146">
        <v>0</v>
      </c>
      <c r="L28" s="53">
        <v>1</v>
      </c>
    </row>
    <row r="29" spans="1:12" ht="39.950000000000003" customHeight="1" x14ac:dyDescent="0.25">
      <c r="A29" s="47">
        <v>17</v>
      </c>
      <c r="B29" s="79" t="s">
        <v>4</v>
      </c>
      <c r="C29" s="69" t="s">
        <v>5</v>
      </c>
      <c r="D29" s="14" t="s">
        <v>139</v>
      </c>
      <c r="E29" s="67">
        <v>2</v>
      </c>
      <c r="F29" s="51" t="s">
        <v>142</v>
      </c>
      <c r="G29" s="2">
        <v>2024</v>
      </c>
      <c r="H29" s="95">
        <v>0</v>
      </c>
      <c r="I29" s="95">
        <v>21</v>
      </c>
      <c r="J29" s="96">
        <f t="shared" si="1"/>
        <v>21</v>
      </c>
      <c r="K29" s="146">
        <v>0</v>
      </c>
      <c r="L29" s="144">
        <v>0</v>
      </c>
    </row>
    <row r="30" spans="1:12" ht="39.950000000000003" customHeight="1" x14ac:dyDescent="0.25">
      <c r="A30" s="44">
        <v>1</v>
      </c>
      <c r="B30" s="78" t="s">
        <v>9</v>
      </c>
      <c r="C30" s="68" t="s">
        <v>5</v>
      </c>
      <c r="D30" s="3" t="s">
        <v>45</v>
      </c>
      <c r="E30" s="68">
        <v>2</v>
      </c>
      <c r="F30" s="55" t="s">
        <v>143</v>
      </c>
      <c r="G30" s="12">
        <v>2025</v>
      </c>
      <c r="H30" s="91">
        <v>24</v>
      </c>
      <c r="I30" s="91">
        <v>0</v>
      </c>
      <c r="J30" s="143">
        <v>24</v>
      </c>
      <c r="K30" s="52">
        <v>0</v>
      </c>
      <c r="L30" s="118">
        <v>0</v>
      </c>
    </row>
    <row r="31" spans="1:12" ht="39.950000000000003" customHeight="1" x14ac:dyDescent="0.25">
      <c r="A31" s="44">
        <v>3</v>
      </c>
      <c r="B31" s="66" t="s">
        <v>9</v>
      </c>
      <c r="C31" s="67" t="s">
        <v>5</v>
      </c>
      <c r="D31" s="3" t="s">
        <v>16</v>
      </c>
      <c r="E31" s="67">
        <v>2</v>
      </c>
      <c r="F31" s="51" t="s">
        <v>29</v>
      </c>
      <c r="G31" s="11">
        <v>2025</v>
      </c>
      <c r="H31" s="95">
        <v>21</v>
      </c>
      <c r="I31" s="91">
        <v>0</v>
      </c>
      <c r="J31" s="143">
        <f>SUM(H31:I31)</f>
        <v>21</v>
      </c>
      <c r="K31" s="52">
        <v>0</v>
      </c>
      <c r="L31" s="118">
        <v>0</v>
      </c>
    </row>
    <row r="32" spans="1:12" ht="39.950000000000003" customHeight="1" x14ac:dyDescent="0.25">
      <c r="A32" s="44">
        <v>10</v>
      </c>
      <c r="B32" s="79" t="s">
        <v>4</v>
      </c>
      <c r="C32" s="69" t="s">
        <v>5</v>
      </c>
      <c r="D32" s="14" t="s">
        <v>47</v>
      </c>
      <c r="E32" s="69">
        <v>2</v>
      </c>
      <c r="F32" s="58" t="s">
        <v>33</v>
      </c>
      <c r="G32" s="13">
        <v>2024</v>
      </c>
      <c r="H32" s="97">
        <v>0</v>
      </c>
      <c r="I32" s="91">
        <v>23</v>
      </c>
      <c r="J32" s="143">
        <f>SUM(H32:I32)</f>
        <v>23</v>
      </c>
      <c r="K32" s="83">
        <v>0</v>
      </c>
      <c r="L32" s="53">
        <v>10</v>
      </c>
    </row>
    <row r="33" spans="1:16" ht="39.950000000000003" customHeight="1" x14ac:dyDescent="0.25">
      <c r="A33" s="44">
        <v>4</v>
      </c>
      <c r="B33" s="66" t="s">
        <v>9</v>
      </c>
      <c r="C33" s="67" t="s">
        <v>5</v>
      </c>
      <c r="D33" s="3" t="s">
        <v>46</v>
      </c>
      <c r="E33" s="67">
        <v>3</v>
      </c>
      <c r="F33" s="51" t="s">
        <v>30</v>
      </c>
      <c r="G33" s="11">
        <v>2024</v>
      </c>
      <c r="H33" s="96">
        <v>13</v>
      </c>
      <c r="I33" s="91">
        <v>0</v>
      </c>
      <c r="J33" s="143">
        <f>SUM(H33:I33)</f>
        <v>13</v>
      </c>
      <c r="K33" s="52">
        <v>0</v>
      </c>
      <c r="L33" s="118">
        <v>0</v>
      </c>
    </row>
    <row r="34" spans="1:16" ht="39.950000000000003" customHeight="1" x14ac:dyDescent="0.25">
      <c r="A34" s="44">
        <v>5</v>
      </c>
      <c r="B34" s="66" t="s">
        <v>9</v>
      </c>
      <c r="C34" s="67" t="s">
        <v>5</v>
      </c>
      <c r="D34" s="3" t="s">
        <v>45</v>
      </c>
      <c r="E34" s="67">
        <v>3</v>
      </c>
      <c r="F34" s="51" t="s">
        <v>31</v>
      </c>
      <c r="G34" s="11">
        <v>2024</v>
      </c>
      <c r="H34" s="96">
        <v>23</v>
      </c>
      <c r="I34" s="91">
        <v>0</v>
      </c>
      <c r="J34" s="143">
        <f>SUM(H34:I34)</f>
        <v>23</v>
      </c>
      <c r="K34" s="52">
        <v>0</v>
      </c>
      <c r="L34" s="118">
        <v>0</v>
      </c>
    </row>
    <row r="35" spans="1:16" ht="39.950000000000003" customHeight="1" x14ac:dyDescent="0.25">
      <c r="A35" s="44">
        <v>6</v>
      </c>
      <c r="B35" s="66" t="s">
        <v>9</v>
      </c>
      <c r="C35" s="67" t="s">
        <v>5</v>
      </c>
      <c r="D35" s="3" t="s">
        <v>45</v>
      </c>
      <c r="E35" s="67">
        <v>4</v>
      </c>
      <c r="F35" s="51" t="s">
        <v>34</v>
      </c>
      <c r="G35" s="11">
        <v>2023</v>
      </c>
      <c r="H35" s="96">
        <v>21</v>
      </c>
      <c r="I35" s="91">
        <v>0</v>
      </c>
      <c r="J35" s="143">
        <f t="shared" ref="J35:J37" si="2">SUM(H35:I35)</f>
        <v>21</v>
      </c>
      <c r="K35" s="52">
        <v>0</v>
      </c>
      <c r="L35" s="118">
        <v>0</v>
      </c>
    </row>
    <row r="36" spans="1:16" ht="39.950000000000003" customHeight="1" x14ac:dyDescent="0.25">
      <c r="A36" s="44">
        <v>7</v>
      </c>
      <c r="B36" s="66" t="s">
        <v>9</v>
      </c>
      <c r="C36" s="67" t="s">
        <v>5</v>
      </c>
      <c r="D36" s="3" t="s">
        <v>45</v>
      </c>
      <c r="E36" s="67">
        <v>4</v>
      </c>
      <c r="F36" s="51" t="s">
        <v>151</v>
      </c>
      <c r="G36" s="11">
        <v>2023</v>
      </c>
      <c r="H36" s="96">
        <v>13</v>
      </c>
      <c r="I36" s="91">
        <v>0</v>
      </c>
      <c r="J36" s="143">
        <f t="shared" si="2"/>
        <v>13</v>
      </c>
      <c r="K36" s="52">
        <v>0</v>
      </c>
      <c r="L36" s="118">
        <v>0</v>
      </c>
    </row>
    <row r="37" spans="1:16" ht="39.950000000000003" customHeight="1" x14ac:dyDescent="0.25">
      <c r="A37" s="44">
        <v>8</v>
      </c>
      <c r="B37" s="66" t="s">
        <v>9</v>
      </c>
      <c r="C37" s="67" t="s">
        <v>5</v>
      </c>
      <c r="D37" s="3" t="s">
        <v>46</v>
      </c>
      <c r="E37" s="67">
        <v>4</v>
      </c>
      <c r="F37" s="51" t="s">
        <v>32</v>
      </c>
      <c r="G37" s="11">
        <v>2023</v>
      </c>
      <c r="H37" s="96">
        <v>30</v>
      </c>
      <c r="I37" s="91">
        <v>0</v>
      </c>
      <c r="J37" s="143">
        <f t="shared" si="2"/>
        <v>30</v>
      </c>
      <c r="K37" s="52">
        <v>0</v>
      </c>
      <c r="L37" s="118">
        <v>0</v>
      </c>
    </row>
    <row r="38" spans="1:16" ht="39.950000000000003" customHeight="1" thickBot="1" x14ac:dyDescent="0.3">
      <c r="A38" s="44">
        <v>9</v>
      </c>
      <c r="B38" s="66" t="s">
        <v>9</v>
      </c>
      <c r="C38" s="67" t="s">
        <v>36</v>
      </c>
      <c r="D38" s="3" t="s">
        <v>13</v>
      </c>
      <c r="E38" s="67">
        <v>4</v>
      </c>
      <c r="F38" s="51" t="s">
        <v>35</v>
      </c>
      <c r="G38" s="11">
        <v>2023</v>
      </c>
      <c r="H38" s="96">
        <v>19</v>
      </c>
      <c r="I38" s="91">
        <v>0</v>
      </c>
      <c r="J38" s="143">
        <v>19</v>
      </c>
      <c r="K38" s="131">
        <v>0</v>
      </c>
      <c r="L38" s="118">
        <v>0</v>
      </c>
    </row>
    <row r="39" spans="1:16" ht="38.25" customHeight="1" thickBot="1" x14ac:dyDescent="0.3">
      <c r="A39" s="167" t="s">
        <v>149</v>
      </c>
      <c r="B39" s="168"/>
      <c r="C39" s="168"/>
      <c r="D39" s="168"/>
      <c r="E39" s="168"/>
      <c r="F39" s="168"/>
      <c r="G39" s="168"/>
      <c r="H39" s="105">
        <f>SUM(H23:H38)</f>
        <v>263</v>
      </c>
      <c r="I39" s="105">
        <f>SUM(I23:I38)</f>
        <v>118</v>
      </c>
      <c r="J39" s="105">
        <f>SUM(J23:J38)</f>
        <v>381</v>
      </c>
      <c r="K39" s="54">
        <f>SUM(K23:K26)</f>
        <v>0</v>
      </c>
      <c r="L39" s="54">
        <f>SUM(L23:L38)</f>
        <v>29</v>
      </c>
    </row>
    <row r="40" spans="1:16" ht="43.5" customHeight="1" thickBot="1" x14ac:dyDescent="0.45">
      <c r="A40" s="196" t="s">
        <v>147</v>
      </c>
      <c r="B40" s="197"/>
      <c r="C40" s="197"/>
      <c r="D40" s="197"/>
      <c r="E40" s="197"/>
      <c r="F40" s="197"/>
      <c r="G40" s="197"/>
      <c r="H40" s="107">
        <f>H20+H39</f>
        <v>593</v>
      </c>
      <c r="I40" s="107">
        <f>I20+I39</f>
        <v>131</v>
      </c>
      <c r="J40" s="107">
        <f>J20+J39</f>
        <v>724</v>
      </c>
      <c r="K40" s="54">
        <f>K20+K39</f>
        <v>0</v>
      </c>
      <c r="L40" s="34">
        <f>L20+L39</f>
        <v>110</v>
      </c>
      <c r="P40" s="36">
        <v>724</v>
      </c>
    </row>
    <row r="41" spans="1:16" ht="38.25" customHeight="1" thickBot="1" x14ac:dyDescent="0.3">
      <c r="A41" s="127" t="s">
        <v>0</v>
      </c>
      <c r="B41" s="21" t="s">
        <v>10</v>
      </c>
      <c r="C41" s="5" t="s">
        <v>42</v>
      </c>
      <c r="D41" s="20" t="s">
        <v>14</v>
      </c>
      <c r="E41" s="127" t="s">
        <v>1</v>
      </c>
      <c r="F41" s="24" t="s">
        <v>2</v>
      </c>
      <c r="G41" s="128" t="s">
        <v>41</v>
      </c>
      <c r="H41" s="15" t="s">
        <v>21</v>
      </c>
      <c r="I41" s="15" t="s">
        <v>21</v>
      </c>
      <c r="J41" s="171" t="s">
        <v>19</v>
      </c>
      <c r="K41" s="171" t="s">
        <v>19</v>
      </c>
      <c r="L41" s="171" t="s">
        <v>19</v>
      </c>
    </row>
    <row r="42" spans="1:16" ht="38.25" customHeight="1" thickBot="1" x14ac:dyDescent="0.3">
      <c r="A42" s="199" t="s">
        <v>8</v>
      </c>
      <c r="B42" s="200"/>
      <c r="C42" s="200"/>
      <c r="D42" s="200"/>
      <c r="E42" s="200"/>
      <c r="F42" s="200"/>
      <c r="G42" s="201"/>
      <c r="H42" s="133" t="s">
        <v>20</v>
      </c>
      <c r="I42" s="133" t="s">
        <v>38</v>
      </c>
      <c r="J42" s="198"/>
      <c r="K42" s="198"/>
      <c r="L42" s="198"/>
    </row>
    <row r="43" spans="1:16" ht="39.950000000000003" customHeight="1" x14ac:dyDescent="0.25">
      <c r="A43" s="16"/>
      <c r="B43" s="62" t="s">
        <v>9</v>
      </c>
      <c r="C43" s="63" t="s">
        <v>5</v>
      </c>
      <c r="D43" s="87" t="s">
        <v>47</v>
      </c>
      <c r="E43" s="65">
        <v>1</v>
      </c>
      <c r="F43" s="89" t="s">
        <v>144</v>
      </c>
      <c r="G43" s="17">
        <v>2026</v>
      </c>
      <c r="H43" s="101">
        <v>0</v>
      </c>
      <c r="I43" s="101">
        <v>24</v>
      </c>
      <c r="J43" s="101">
        <f>SUM(H43:I43)</f>
        <v>24</v>
      </c>
      <c r="K43" s="48">
        <v>0</v>
      </c>
      <c r="L43" s="141">
        <v>7</v>
      </c>
    </row>
    <row r="44" spans="1:16" ht="39.950000000000003" customHeight="1" x14ac:dyDescent="0.25">
      <c r="A44" s="43">
        <v>1</v>
      </c>
      <c r="B44" s="64" t="s">
        <v>9</v>
      </c>
      <c r="C44" s="9" t="s">
        <v>5</v>
      </c>
      <c r="D44" s="3" t="s">
        <v>47</v>
      </c>
      <c r="E44" s="67">
        <v>2</v>
      </c>
      <c r="F44" s="90" t="s">
        <v>49</v>
      </c>
      <c r="G44" s="2">
        <v>2025</v>
      </c>
      <c r="H44" s="95">
        <v>0</v>
      </c>
      <c r="I44" s="95">
        <v>35</v>
      </c>
      <c r="J44" s="95">
        <f>SUM(H44:I44)</f>
        <v>35</v>
      </c>
      <c r="K44" s="51">
        <v>0</v>
      </c>
      <c r="L44" s="142">
        <v>19</v>
      </c>
    </row>
    <row r="45" spans="1:16" ht="39.950000000000003" customHeight="1" x14ac:dyDescent="0.25">
      <c r="A45" s="43">
        <v>2</v>
      </c>
      <c r="B45" s="64" t="s">
        <v>9</v>
      </c>
      <c r="C45" s="9" t="s">
        <v>5</v>
      </c>
      <c r="D45" s="3" t="s">
        <v>47</v>
      </c>
      <c r="E45" s="67">
        <v>2</v>
      </c>
      <c r="F45" s="90" t="s">
        <v>50</v>
      </c>
      <c r="G45" s="2">
        <v>2025</v>
      </c>
      <c r="H45" s="95">
        <v>0</v>
      </c>
      <c r="I45" s="95">
        <v>35</v>
      </c>
      <c r="J45" s="95">
        <f t="shared" ref="J45:J47" si="3">SUM(H45:I45)</f>
        <v>35</v>
      </c>
      <c r="K45" s="51">
        <v>0</v>
      </c>
      <c r="L45" s="142">
        <v>14</v>
      </c>
    </row>
    <row r="46" spans="1:16" ht="39.950000000000003" customHeight="1" x14ac:dyDescent="0.25">
      <c r="A46" s="43">
        <v>3</v>
      </c>
      <c r="B46" s="64" t="s">
        <v>9</v>
      </c>
      <c r="C46" s="9" t="s">
        <v>7</v>
      </c>
      <c r="D46" s="3" t="s">
        <v>45</v>
      </c>
      <c r="E46" s="67">
        <v>4</v>
      </c>
      <c r="F46" s="90" t="s">
        <v>51</v>
      </c>
      <c r="G46" s="2">
        <v>2023</v>
      </c>
      <c r="H46" s="95">
        <v>24</v>
      </c>
      <c r="I46" s="95">
        <v>0</v>
      </c>
      <c r="J46" s="95">
        <f t="shared" si="3"/>
        <v>24</v>
      </c>
      <c r="K46" s="51">
        <v>0</v>
      </c>
      <c r="L46" s="142">
        <v>0</v>
      </c>
    </row>
    <row r="47" spans="1:16" ht="39.950000000000003" customHeight="1" thickBot="1" x14ac:dyDescent="0.3">
      <c r="A47" s="45">
        <v>5</v>
      </c>
      <c r="B47" s="136" t="s">
        <v>9</v>
      </c>
      <c r="C47" s="31" t="s">
        <v>7</v>
      </c>
      <c r="D47" s="137" t="s">
        <v>13</v>
      </c>
      <c r="E47" s="138">
        <v>4</v>
      </c>
      <c r="F47" s="139" t="s">
        <v>52</v>
      </c>
      <c r="G47" s="140">
        <v>2023</v>
      </c>
      <c r="H47" s="110">
        <v>9</v>
      </c>
      <c r="I47" s="110">
        <v>0</v>
      </c>
      <c r="J47" s="110">
        <f t="shared" si="3"/>
        <v>9</v>
      </c>
      <c r="K47" s="72">
        <v>0</v>
      </c>
      <c r="L47" s="124">
        <v>1</v>
      </c>
    </row>
    <row r="48" spans="1:16" ht="54" customHeight="1" thickBot="1" x14ac:dyDescent="0.65">
      <c r="A48" s="202" t="s">
        <v>150</v>
      </c>
      <c r="B48" s="203"/>
      <c r="C48" s="203"/>
      <c r="D48" s="203"/>
      <c r="E48" s="203"/>
      <c r="F48" s="203"/>
      <c r="G48" s="203"/>
      <c r="H48" s="151">
        <f>SUM(H43:H47)</f>
        <v>33</v>
      </c>
      <c r="I48" s="152">
        <f>SUM(I43:I47)</f>
        <v>94</v>
      </c>
      <c r="J48" s="116">
        <f>SUM(J43:J47)</f>
        <v>127</v>
      </c>
      <c r="K48" s="134">
        <f>SUM(K44:K47)</f>
        <v>0</v>
      </c>
      <c r="L48" s="135">
        <f>SUM(L43:L47)</f>
        <v>41</v>
      </c>
      <c r="P48" s="150">
        <v>127</v>
      </c>
    </row>
    <row r="49" spans="1:12" ht="55.5" customHeight="1" thickBot="1" x14ac:dyDescent="0.3">
      <c r="A49" s="193" t="s">
        <v>55</v>
      </c>
      <c r="B49" s="194"/>
      <c r="C49" s="194"/>
      <c r="D49" s="194"/>
      <c r="E49" s="194"/>
      <c r="F49" s="194"/>
      <c r="G49" s="195"/>
      <c r="H49" s="153">
        <f>H48+H40</f>
        <v>626</v>
      </c>
      <c r="I49" s="153">
        <f>I48+I40</f>
        <v>225</v>
      </c>
      <c r="J49" s="154">
        <f>J48+J40</f>
        <v>851</v>
      </c>
      <c r="K49" s="34">
        <f>K20+K39+K48</f>
        <v>0</v>
      </c>
      <c r="L49" s="34">
        <f>L40+L48</f>
        <v>151</v>
      </c>
    </row>
    <row r="176" spans="10:12" x14ac:dyDescent="0.25">
      <c r="J176" s="27">
        <v>1885</v>
      </c>
      <c r="K176" s="40" t="s">
        <v>59</v>
      </c>
      <c r="L176" s="29" t="s">
        <v>60</v>
      </c>
    </row>
    <row r="177" spans="1:12" ht="60.75" x14ac:dyDescent="0.25">
      <c r="A177" s="27" t="s">
        <v>64</v>
      </c>
      <c r="B177" s="27" t="s">
        <v>63</v>
      </c>
      <c r="C177" s="27" t="s">
        <v>65</v>
      </c>
      <c r="D177" s="27" t="s">
        <v>62</v>
      </c>
      <c r="E177" s="27" t="s">
        <v>62</v>
      </c>
      <c r="F177" s="28" t="s">
        <v>62</v>
      </c>
      <c r="G177" s="28" t="s">
        <v>66</v>
      </c>
      <c r="H177" s="41" t="s">
        <v>67</v>
      </c>
      <c r="I177" s="41"/>
      <c r="J177" s="27">
        <v>1886</v>
      </c>
      <c r="K177" s="40" t="s">
        <v>59</v>
      </c>
      <c r="L177" s="29" t="s">
        <v>60</v>
      </c>
    </row>
    <row r="178" spans="1:12" ht="60.75" x14ac:dyDescent="0.25">
      <c r="A178" s="27" t="s">
        <v>64</v>
      </c>
      <c r="B178" s="27" t="s">
        <v>63</v>
      </c>
      <c r="C178" s="27" t="s">
        <v>65</v>
      </c>
      <c r="D178" s="27" t="s">
        <v>62</v>
      </c>
      <c r="E178" s="27" t="s">
        <v>62</v>
      </c>
      <c r="F178" s="28" t="s">
        <v>62</v>
      </c>
      <c r="G178" s="28" t="s">
        <v>66</v>
      </c>
      <c r="H178" s="41" t="s">
        <v>68</v>
      </c>
      <c r="I178" s="41"/>
      <c r="J178" s="27">
        <v>1887</v>
      </c>
      <c r="K178" s="40" t="s">
        <v>59</v>
      </c>
      <c r="L178" s="29" t="s">
        <v>60</v>
      </c>
    </row>
    <row r="179" spans="1:12" ht="60.75" x14ac:dyDescent="0.25">
      <c r="A179" s="27" t="s">
        <v>64</v>
      </c>
      <c r="B179" s="27" t="s">
        <v>69</v>
      </c>
      <c r="C179" s="27" t="s">
        <v>65</v>
      </c>
      <c r="D179" s="27" t="s">
        <v>62</v>
      </c>
      <c r="E179" s="27" t="s">
        <v>62</v>
      </c>
      <c r="F179" s="28" t="s">
        <v>62</v>
      </c>
      <c r="G179" s="28" t="s">
        <v>66</v>
      </c>
      <c r="H179" s="41" t="s">
        <v>70</v>
      </c>
      <c r="I179" s="41"/>
      <c r="J179" s="27">
        <v>1888</v>
      </c>
      <c r="K179" s="40" t="s">
        <v>59</v>
      </c>
      <c r="L179" s="29" t="s">
        <v>60</v>
      </c>
    </row>
    <row r="180" spans="1:12" ht="60.75" x14ac:dyDescent="0.25">
      <c r="A180" s="27" t="s">
        <v>64</v>
      </c>
      <c r="B180" s="27" t="s">
        <v>63</v>
      </c>
      <c r="C180" s="27" t="s">
        <v>65</v>
      </c>
      <c r="D180" s="27" t="s">
        <v>62</v>
      </c>
      <c r="E180" s="27" t="s">
        <v>62</v>
      </c>
      <c r="F180" s="28" t="s">
        <v>62</v>
      </c>
      <c r="G180" s="28" t="s">
        <v>66</v>
      </c>
      <c r="H180" s="41" t="s">
        <v>72</v>
      </c>
      <c r="I180" s="41"/>
      <c r="J180" s="27">
        <v>1889</v>
      </c>
      <c r="K180" s="40" t="s">
        <v>59</v>
      </c>
      <c r="L180" s="29" t="s">
        <v>60</v>
      </c>
    </row>
    <row r="181" spans="1:12" ht="60.75" x14ac:dyDescent="0.25">
      <c r="A181" s="27" t="s">
        <v>64</v>
      </c>
      <c r="B181" s="27" t="s">
        <v>63</v>
      </c>
      <c r="C181" s="27" t="s">
        <v>65</v>
      </c>
      <c r="D181" s="27" t="s">
        <v>62</v>
      </c>
      <c r="E181" s="27" t="s">
        <v>62</v>
      </c>
      <c r="F181" s="28" t="s">
        <v>62</v>
      </c>
      <c r="G181" s="28" t="s">
        <v>66</v>
      </c>
      <c r="H181" s="41" t="s">
        <v>73</v>
      </c>
      <c r="I181" s="41"/>
      <c r="J181" s="27">
        <v>1890</v>
      </c>
      <c r="K181" s="40" t="s">
        <v>59</v>
      </c>
      <c r="L181" s="29" t="s">
        <v>60</v>
      </c>
    </row>
    <row r="182" spans="1:12" ht="60.75" x14ac:dyDescent="0.25">
      <c r="A182" s="27" t="s">
        <v>64</v>
      </c>
      <c r="B182" s="27" t="s">
        <v>63</v>
      </c>
      <c r="C182" s="27" t="s">
        <v>65</v>
      </c>
      <c r="D182" s="27" t="s">
        <v>62</v>
      </c>
      <c r="E182" s="27" t="s">
        <v>62</v>
      </c>
      <c r="F182" s="28" t="s">
        <v>62</v>
      </c>
      <c r="G182" s="28" t="s">
        <v>66</v>
      </c>
      <c r="H182" s="41" t="s">
        <v>74</v>
      </c>
      <c r="I182" s="41"/>
      <c r="J182" s="27">
        <v>1891</v>
      </c>
      <c r="K182" s="40" t="s">
        <v>59</v>
      </c>
      <c r="L182" s="29" t="s">
        <v>60</v>
      </c>
    </row>
    <row r="183" spans="1:12" ht="60.75" x14ac:dyDescent="0.25">
      <c r="A183" s="27" t="s">
        <v>64</v>
      </c>
      <c r="B183" s="27" t="s">
        <v>63</v>
      </c>
      <c r="C183" s="27" t="s">
        <v>65</v>
      </c>
      <c r="D183" s="27" t="s">
        <v>62</v>
      </c>
      <c r="E183" s="27" t="s">
        <v>62</v>
      </c>
      <c r="F183" s="28" t="s">
        <v>62</v>
      </c>
      <c r="G183" s="28" t="s">
        <v>66</v>
      </c>
      <c r="H183" s="41" t="s">
        <v>75</v>
      </c>
      <c r="I183" s="41"/>
      <c r="J183" s="27">
        <v>1892</v>
      </c>
      <c r="K183" s="40" t="s">
        <v>59</v>
      </c>
      <c r="L183" s="29" t="s">
        <v>60</v>
      </c>
    </row>
    <row r="184" spans="1:12" ht="60.75" x14ac:dyDescent="0.25">
      <c r="A184" s="27" t="s">
        <v>64</v>
      </c>
      <c r="B184" s="27" t="s">
        <v>63</v>
      </c>
      <c r="C184" s="27" t="s">
        <v>65</v>
      </c>
      <c r="D184" s="27" t="s">
        <v>62</v>
      </c>
      <c r="E184" s="27" t="s">
        <v>62</v>
      </c>
      <c r="F184" s="28" t="s">
        <v>62</v>
      </c>
      <c r="G184" s="28" t="s">
        <v>66</v>
      </c>
      <c r="H184" s="41" t="s">
        <v>76</v>
      </c>
      <c r="I184" s="41"/>
      <c r="J184" s="27">
        <v>1893</v>
      </c>
      <c r="K184" s="40" t="s">
        <v>59</v>
      </c>
      <c r="L184" s="29" t="s">
        <v>60</v>
      </c>
    </row>
    <row r="185" spans="1:12" ht="60.75" x14ac:dyDescent="0.25">
      <c r="A185" s="27" t="s">
        <v>64</v>
      </c>
      <c r="B185" s="27" t="s">
        <v>69</v>
      </c>
      <c r="C185" s="27" t="s">
        <v>65</v>
      </c>
      <c r="D185" s="27" t="s">
        <v>62</v>
      </c>
      <c r="E185" s="27" t="s">
        <v>62</v>
      </c>
      <c r="F185" s="28" t="s">
        <v>62</v>
      </c>
      <c r="G185" s="28" t="s">
        <v>66</v>
      </c>
      <c r="H185" s="41" t="s">
        <v>77</v>
      </c>
      <c r="I185" s="41"/>
      <c r="J185" s="27">
        <v>1894</v>
      </c>
      <c r="K185" s="40" t="s">
        <v>59</v>
      </c>
      <c r="L185" s="29" t="s">
        <v>60</v>
      </c>
    </row>
    <row r="186" spans="1:12" ht="60.75" x14ac:dyDescent="0.25">
      <c r="A186" s="27" t="s">
        <v>64</v>
      </c>
      <c r="B186" s="27" t="s">
        <v>63</v>
      </c>
      <c r="C186" s="27" t="s">
        <v>65</v>
      </c>
      <c r="D186" s="27" t="s">
        <v>62</v>
      </c>
      <c r="E186" s="27" t="s">
        <v>62</v>
      </c>
      <c r="F186" s="28" t="s">
        <v>62</v>
      </c>
      <c r="G186" s="28" t="s">
        <v>66</v>
      </c>
      <c r="H186" s="41" t="s">
        <v>78</v>
      </c>
      <c r="I186" s="41"/>
      <c r="J186" s="27">
        <v>1895</v>
      </c>
      <c r="K186" s="40" t="s">
        <v>59</v>
      </c>
      <c r="L186" s="29" t="s">
        <v>60</v>
      </c>
    </row>
    <row r="187" spans="1:12" ht="60.75" x14ac:dyDescent="0.25">
      <c r="A187" s="27" t="s">
        <v>64</v>
      </c>
      <c r="B187" s="27" t="s">
        <v>63</v>
      </c>
      <c r="C187" s="27" t="s">
        <v>65</v>
      </c>
      <c r="D187" s="27" t="s">
        <v>62</v>
      </c>
      <c r="E187" s="27" t="s">
        <v>62</v>
      </c>
      <c r="F187" s="28" t="s">
        <v>62</v>
      </c>
      <c r="G187" s="28" t="s">
        <v>66</v>
      </c>
      <c r="H187" s="41" t="s">
        <v>79</v>
      </c>
      <c r="I187" s="41"/>
      <c r="J187" s="27">
        <v>1896</v>
      </c>
      <c r="K187" s="40" t="s">
        <v>59</v>
      </c>
      <c r="L187" s="29" t="s">
        <v>60</v>
      </c>
    </row>
    <row r="188" spans="1:12" ht="60.75" x14ac:dyDescent="0.25">
      <c r="A188" s="27" t="s">
        <v>64</v>
      </c>
      <c r="B188" s="27" t="s">
        <v>63</v>
      </c>
      <c r="C188" s="27" t="s">
        <v>65</v>
      </c>
      <c r="D188" s="27" t="s">
        <v>62</v>
      </c>
      <c r="E188" s="27" t="s">
        <v>62</v>
      </c>
      <c r="F188" s="28" t="s">
        <v>62</v>
      </c>
      <c r="G188" s="28" t="s">
        <v>66</v>
      </c>
      <c r="H188" s="41" t="s">
        <v>80</v>
      </c>
      <c r="I188" s="41"/>
      <c r="J188" s="27">
        <v>1897</v>
      </c>
      <c r="K188" s="40" t="s">
        <v>59</v>
      </c>
      <c r="L188" s="29" t="s">
        <v>60</v>
      </c>
    </row>
    <row r="189" spans="1:12" ht="60.75" x14ac:dyDescent="0.25">
      <c r="A189" s="27" t="s">
        <v>64</v>
      </c>
      <c r="B189" s="27" t="s">
        <v>63</v>
      </c>
      <c r="C189" s="27" t="s">
        <v>65</v>
      </c>
      <c r="D189" s="27" t="s">
        <v>62</v>
      </c>
      <c r="E189" s="27" t="s">
        <v>62</v>
      </c>
      <c r="F189" s="28" t="s">
        <v>62</v>
      </c>
      <c r="G189" s="28" t="s">
        <v>66</v>
      </c>
      <c r="H189" s="41" t="s">
        <v>81</v>
      </c>
      <c r="I189" s="41"/>
      <c r="J189" s="27">
        <v>1898</v>
      </c>
      <c r="K189" s="40" t="s">
        <v>59</v>
      </c>
      <c r="L189" s="29" t="s">
        <v>60</v>
      </c>
    </row>
    <row r="190" spans="1:12" ht="60.75" x14ac:dyDescent="0.25">
      <c r="A190" s="27" t="s">
        <v>64</v>
      </c>
      <c r="B190" s="27" t="s">
        <v>63</v>
      </c>
      <c r="C190" s="27" t="s">
        <v>65</v>
      </c>
      <c r="D190" s="27" t="s">
        <v>62</v>
      </c>
      <c r="E190" s="27" t="s">
        <v>62</v>
      </c>
      <c r="F190" s="28" t="s">
        <v>62</v>
      </c>
      <c r="G190" s="28" t="s">
        <v>66</v>
      </c>
      <c r="H190" s="41" t="s">
        <v>82</v>
      </c>
      <c r="I190" s="41"/>
      <c r="J190" s="27">
        <v>1899</v>
      </c>
      <c r="K190" s="40" t="s">
        <v>59</v>
      </c>
      <c r="L190" s="29" t="s">
        <v>60</v>
      </c>
    </row>
    <row r="191" spans="1:12" ht="60.75" x14ac:dyDescent="0.25">
      <c r="A191" s="27" t="s">
        <v>64</v>
      </c>
      <c r="B191" s="27" t="s">
        <v>63</v>
      </c>
      <c r="C191" s="27" t="s">
        <v>65</v>
      </c>
      <c r="D191" s="27" t="s">
        <v>62</v>
      </c>
      <c r="E191" s="27" t="s">
        <v>62</v>
      </c>
      <c r="F191" s="28" t="s">
        <v>62</v>
      </c>
      <c r="G191" s="28" t="s">
        <v>66</v>
      </c>
      <c r="H191" s="41" t="s">
        <v>83</v>
      </c>
      <c r="I191" s="41"/>
      <c r="J191" s="27">
        <v>1900</v>
      </c>
      <c r="K191" s="40" t="s">
        <v>59</v>
      </c>
      <c r="L191" s="29" t="s">
        <v>60</v>
      </c>
    </row>
    <row r="192" spans="1:12" ht="60.75" x14ac:dyDescent="0.25">
      <c r="A192" s="27" t="s">
        <v>64</v>
      </c>
      <c r="B192" s="27" t="s">
        <v>63</v>
      </c>
      <c r="C192" s="27" t="s">
        <v>65</v>
      </c>
      <c r="D192" s="27" t="s">
        <v>62</v>
      </c>
      <c r="E192" s="27" t="s">
        <v>62</v>
      </c>
      <c r="F192" s="28" t="s">
        <v>62</v>
      </c>
      <c r="G192" s="28" t="s">
        <v>66</v>
      </c>
      <c r="H192" s="41" t="s">
        <v>84</v>
      </c>
      <c r="I192" s="41"/>
      <c r="J192" s="27">
        <v>1901</v>
      </c>
      <c r="K192" s="40" t="s">
        <v>59</v>
      </c>
      <c r="L192" s="29" t="s">
        <v>60</v>
      </c>
    </row>
    <row r="193" spans="1:12" ht="60.75" x14ac:dyDescent="0.25">
      <c r="A193" s="27" t="s">
        <v>64</v>
      </c>
      <c r="B193" s="27" t="s">
        <v>63</v>
      </c>
      <c r="C193" s="27" t="s">
        <v>65</v>
      </c>
      <c r="D193" s="27" t="s">
        <v>62</v>
      </c>
      <c r="E193" s="27" t="s">
        <v>62</v>
      </c>
      <c r="F193" s="28" t="s">
        <v>62</v>
      </c>
      <c r="G193" s="28" t="s">
        <v>66</v>
      </c>
      <c r="H193" s="41" t="s">
        <v>85</v>
      </c>
      <c r="I193" s="41"/>
      <c r="J193" s="27">
        <v>1902</v>
      </c>
      <c r="K193" s="40" t="s">
        <v>59</v>
      </c>
      <c r="L193" s="29" t="s">
        <v>60</v>
      </c>
    </row>
    <row r="194" spans="1:12" ht="60.75" x14ac:dyDescent="0.25">
      <c r="A194" s="27" t="s">
        <v>64</v>
      </c>
      <c r="B194" s="27" t="s">
        <v>63</v>
      </c>
      <c r="C194" s="27" t="s">
        <v>65</v>
      </c>
      <c r="D194" s="27" t="s">
        <v>62</v>
      </c>
      <c r="E194" s="27" t="s">
        <v>62</v>
      </c>
      <c r="F194" s="28" t="s">
        <v>62</v>
      </c>
      <c r="G194" s="28" t="s">
        <v>66</v>
      </c>
      <c r="H194" s="41" t="s">
        <v>86</v>
      </c>
      <c r="I194" s="41"/>
      <c r="J194" s="27">
        <v>1903</v>
      </c>
      <c r="K194" s="40" t="s">
        <v>59</v>
      </c>
      <c r="L194" s="29" t="s">
        <v>60</v>
      </c>
    </row>
    <row r="195" spans="1:12" ht="60.75" x14ac:dyDescent="0.25">
      <c r="A195" s="27" t="s">
        <v>64</v>
      </c>
      <c r="B195" s="27" t="s">
        <v>63</v>
      </c>
      <c r="C195" s="27" t="s">
        <v>65</v>
      </c>
      <c r="D195" s="27" t="s">
        <v>62</v>
      </c>
      <c r="E195" s="27" t="s">
        <v>62</v>
      </c>
      <c r="F195" s="28" t="s">
        <v>62</v>
      </c>
      <c r="G195" s="28" t="s">
        <v>66</v>
      </c>
      <c r="H195" s="41" t="s">
        <v>87</v>
      </c>
      <c r="I195" s="41"/>
      <c r="J195" s="27">
        <v>1904</v>
      </c>
      <c r="K195" s="40" t="s">
        <v>59</v>
      </c>
      <c r="L195" s="29" t="s">
        <v>60</v>
      </c>
    </row>
    <row r="196" spans="1:12" ht="60.75" x14ac:dyDescent="0.25">
      <c r="A196" s="27" t="s">
        <v>64</v>
      </c>
      <c r="B196" s="27" t="s">
        <v>63</v>
      </c>
      <c r="C196" s="27" t="s">
        <v>65</v>
      </c>
      <c r="D196" s="27" t="s">
        <v>62</v>
      </c>
      <c r="E196" s="27" t="s">
        <v>62</v>
      </c>
      <c r="F196" s="28" t="s">
        <v>62</v>
      </c>
      <c r="G196" s="28" t="s">
        <v>66</v>
      </c>
      <c r="H196" s="41" t="s">
        <v>88</v>
      </c>
      <c r="I196" s="41"/>
      <c r="J196" s="27">
        <v>1905</v>
      </c>
      <c r="K196" s="40" t="s">
        <v>59</v>
      </c>
      <c r="L196" s="29" t="s">
        <v>60</v>
      </c>
    </row>
    <row r="197" spans="1:12" ht="60.75" x14ac:dyDescent="0.25">
      <c r="A197" s="27" t="s">
        <v>64</v>
      </c>
      <c r="B197" s="27" t="s">
        <v>63</v>
      </c>
      <c r="C197" s="27" t="s">
        <v>65</v>
      </c>
      <c r="D197" s="27" t="s">
        <v>62</v>
      </c>
      <c r="E197" s="27" t="s">
        <v>62</v>
      </c>
      <c r="F197" s="28" t="s">
        <v>62</v>
      </c>
      <c r="G197" s="28" t="s">
        <v>66</v>
      </c>
      <c r="H197" s="41" t="s">
        <v>89</v>
      </c>
      <c r="I197" s="41"/>
      <c r="J197" s="27">
        <v>1906</v>
      </c>
      <c r="K197" s="40" t="s">
        <v>59</v>
      </c>
      <c r="L197" s="29" t="s">
        <v>60</v>
      </c>
    </row>
    <row r="198" spans="1:12" ht="60.75" x14ac:dyDescent="0.25">
      <c r="A198" s="27" t="s">
        <v>64</v>
      </c>
      <c r="B198" s="27" t="s">
        <v>63</v>
      </c>
      <c r="C198" s="27" t="s">
        <v>65</v>
      </c>
      <c r="D198" s="27" t="s">
        <v>62</v>
      </c>
      <c r="E198" s="27" t="s">
        <v>62</v>
      </c>
      <c r="F198" s="28" t="s">
        <v>62</v>
      </c>
      <c r="G198" s="28" t="s">
        <v>66</v>
      </c>
      <c r="H198" s="41" t="s">
        <v>90</v>
      </c>
      <c r="I198" s="41"/>
      <c r="J198" s="27">
        <v>1907</v>
      </c>
      <c r="K198" s="40" t="s">
        <v>59</v>
      </c>
      <c r="L198" s="29" t="s">
        <v>60</v>
      </c>
    </row>
    <row r="199" spans="1:12" ht="60.75" x14ac:dyDescent="0.25">
      <c r="A199" s="27" t="s">
        <v>64</v>
      </c>
      <c r="B199" s="27" t="s">
        <v>63</v>
      </c>
      <c r="C199" s="27" t="s">
        <v>65</v>
      </c>
      <c r="D199" s="27" t="s">
        <v>62</v>
      </c>
      <c r="E199" s="27" t="s">
        <v>62</v>
      </c>
      <c r="F199" s="28" t="s">
        <v>62</v>
      </c>
      <c r="G199" s="28" t="s">
        <v>66</v>
      </c>
      <c r="H199" s="41" t="s">
        <v>91</v>
      </c>
      <c r="I199" s="41"/>
      <c r="J199" s="27">
        <v>1908</v>
      </c>
      <c r="K199" s="40" t="s">
        <v>59</v>
      </c>
      <c r="L199" s="29" t="s">
        <v>60</v>
      </c>
    </row>
    <row r="200" spans="1:12" ht="60.75" x14ac:dyDescent="0.25">
      <c r="A200" s="27" t="s">
        <v>64</v>
      </c>
      <c r="B200" s="27" t="s">
        <v>63</v>
      </c>
      <c r="C200" s="27" t="s">
        <v>65</v>
      </c>
      <c r="D200" s="27" t="s">
        <v>62</v>
      </c>
      <c r="E200" s="27" t="s">
        <v>62</v>
      </c>
      <c r="F200" s="28" t="s">
        <v>62</v>
      </c>
      <c r="G200" s="28" t="s">
        <v>66</v>
      </c>
      <c r="H200" s="41" t="s">
        <v>92</v>
      </c>
      <c r="I200" s="41"/>
      <c r="J200" s="27">
        <v>1909</v>
      </c>
      <c r="K200" s="40" t="s">
        <v>59</v>
      </c>
      <c r="L200" s="29" t="s">
        <v>60</v>
      </c>
    </row>
    <row r="201" spans="1:12" ht="60.75" x14ac:dyDescent="0.25">
      <c r="A201" s="27" t="s">
        <v>64</v>
      </c>
      <c r="B201" s="27" t="s">
        <v>63</v>
      </c>
      <c r="C201" s="27" t="s">
        <v>65</v>
      </c>
      <c r="D201" s="27" t="s">
        <v>62</v>
      </c>
      <c r="E201" s="27" t="s">
        <v>62</v>
      </c>
      <c r="F201" s="28" t="s">
        <v>62</v>
      </c>
      <c r="G201" s="28" t="s">
        <v>66</v>
      </c>
      <c r="H201" s="41" t="s">
        <v>93</v>
      </c>
      <c r="I201" s="41"/>
      <c r="J201" s="27">
        <v>1910</v>
      </c>
      <c r="K201" s="40" t="s">
        <v>59</v>
      </c>
      <c r="L201" s="29" t="s">
        <v>60</v>
      </c>
    </row>
    <row r="202" spans="1:12" ht="60.75" x14ac:dyDescent="0.25">
      <c r="A202" s="27" t="s">
        <v>64</v>
      </c>
      <c r="B202" s="27" t="s">
        <v>63</v>
      </c>
      <c r="C202" s="27" t="s">
        <v>65</v>
      </c>
      <c r="D202" s="27" t="s">
        <v>62</v>
      </c>
      <c r="E202" s="27" t="s">
        <v>62</v>
      </c>
      <c r="F202" s="28" t="s">
        <v>62</v>
      </c>
      <c r="G202" s="28" t="s">
        <v>66</v>
      </c>
      <c r="H202" s="41" t="s">
        <v>94</v>
      </c>
      <c r="I202" s="41"/>
      <c r="J202" s="27">
        <v>1911</v>
      </c>
      <c r="K202" s="40" t="s">
        <v>59</v>
      </c>
      <c r="L202" s="29" t="s">
        <v>60</v>
      </c>
    </row>
    <row r="203" spans="1:12" ht="60.75" x14ac:dyDescent="0.25">
      <c r="A203" s="27" t="s">
        <v>64</v>
      </c>
      <c r="B203" s="27" t="s">
        <v>63</v>
      </c>
      <c r="C203" s="27" t="s">
        <v>65</v>
      </c>
      <c r="D203" s="27" t="s">
        <v>62</v>
      </c>
      <c r="E203" s="27" t="s">
        <v>62</v>
      </c>
      <c r="F203" s="28" t="s">
        <v>62</v>
      </c>
      <c r="G203" s="28" t="s">
        <v>66</v>
      </c>
      <c r="H203" s="41" t="s">
        <v>95</v>
      </c>
      <c r="I203" s="41"/>
      <c r="J203" s="27">
        <v>1912</v>
      </c>
      <c r="K203" s="40" t="s">
        <v>59</v>
      </c>
      <c r="L203" s="29" t="s">
        <v>60</v>
      </c>
    </row>
    <row r="204" spans="1:12" ht="60.75" x14ac:dyDescent="0.25">
      <c r="A204" s="27" t="s">
        <v>64</v>
      </c>
      <c r="B204" s="27" t="s">
        <v>63</v>
      </c>
      <c r="C204" s="27" t="s">
        <v>65</v>
      </c>
      <c r="D204" s="27" t="s">
        <v>62</v>
      </c>
      <c r="E204" s="27" t="s">
        <v>62</v>
      </c>
      <c r="F204" s="28" t="s">
        <v>62</v>
      </c>
      <c r="G204" s="28" t="s">
        <v>66</v>
      </c>
      <c r="H204" s="41" t="s">
        <v>96</v>
      </c>
      <c r="I204" s="41"/>
      <c r="J204" s="27">
        <v>1913</v>
      </c>
      <c r="K204" s="40" t="s">
        <v>59</v>
      </c>
      <c r="L204" s="29" t="s">
        <v>60</v>
      </c>
    </row>
    <row r="205" spans="1:12" ht="60.75" x14ac:dyDescent="0.25">
      <c r="A205" s="27" t="s">
        <v>64</v>
      </c>
      <c r="B205" s="27" t="s">
        <v>63</v>
      </c>
      <c r="C205" s="27" t="s">
        <v>65</v>
      </c>
      <c r="D205" s="27" t="s">
        <v>62</v>
      </c>
      <c r="E205" s="27" t="s">
        <v>62</v>
      </c>
      <c r="F205" s="28" t="s">
        <v>62</v>
      </c>
      <c r="G205" s="28" t="s">
        <v>66</v>
      </c>
      <c r="H205" s="41" t="s">
        <v>97</v>
      </c>
      <c r="I205" s="41"/>
      <c r="J205" s="27">
        <v>1914</v>
      </c>
      <c r="K205" s="40" t="s">
        <v>59</v>
      </c>
      <c r="L205" s="29" t="s">
        <v>60</v>
      </c>
    </row>
    <row r="206" spans="1:12" ht="60.75" x14ac:dyDescent="0.25">
      <c r="A206" s="27" t="s">
        <v>64</v>
      </c>
      <c r="B206" s="27" t="s">
        <v>63</v>
      </c>
      <c r="C206" s="27" t="s">
        <v>65</v>
      </c>
      <c r="D206" s="27" t="s">
        <v>62</v>
      </c>
      <c r="E206" s="27" t="s">
        <v>62</v>
      </c>
      <c r="F206" s="28" t="s">
        <v>62</v>
      </c>
      <c r="G206" s="28" t="s">
        <v>66</v>
      </c>
      <c r="H206" s="41" t="s">
        <v>98</v>
      </c>
      <c r="I206" s="41"/>
      <c r="J206" s="27">
        <v>1915</v>
      </c>
      <c r="K206" s="40" t="s">
        <v>59</v>
      </c>
      <c r="L206" s="29" t="s">
        <v>60</v>
      </c>
    </row>
    <row r="207" spans="1:12" ht="60.75" x14ac:dyDescent="0.25">
      <c r="A207" s="27" t="s">
        <v>64</v>
      </c>
      <c r="B207" s="27" t="s">
        <v>63</v>
      </c>
      <c r="C207" s="27" t="s">
        <v>65</v>
      </c>
      <c r="D207" s="27" t="s">
        <v>62</v>
      </c>
      <c r="E207" s="27" t="s">
        <v>62</v>
      </c>
      <c r="F207" s="28" t="s">
        <v>62</v>
      </c>
      <c r="G207" s="28" t="s">
        <v>66</v>
      </c>
      <c r="H207" s="41" t="s">
        <v>99</v>
      </c>
      <c r="I207" s="41"/>
      <c r="J207" s="27">
        <v>1916</v>
      </c>
      <c r="K207" s="40" t="s">
        <v>59</v>
      </c>
      <c r="L207" s="29" t="s">
        <v>60</v>
      </c>
    </row>
    <row r="208" spans="1:12" ht="60.75" x14ac:dyDescent="0.25">
      <c r="A208" s="27" t="s">
        <v>64</v>
      </c>
      <c r="B208" s="27" t="s">
        <v>63</v>
      </c>
      <c r="C208" s="27" t="s">
        <v>65</v>
      </c>
      <c r="D208" s="27" t="s">
        <v>62</v>
      </c>
      <c r="E208" s="27" t="s">
        <v>62</v>
      </c>
      <c r="F208" s="28" t="s">
        <v>62</v>
      </c>
      <c r="G208" s="28" t="s">
        <v>66</v>
      </c>
      <c r="H208" s="41" t="s">
        <v>100</v>
      </c>
      <c r="I208" s="41"/>
      <c r="J208" s="27">
        <v>1917</v>
      </c>
      <c r="K208" s="40" t="s">
        <v>59</v>
      </c>
      <c r="L208" s="29" t="s">
        <v>60</v>
      </c>
    </row>
    <row r="209" spans="1:12" ht="60.75" x14ac:dyDescent="0.25">
      <c r="A209" s="27" t="s">
        <v>64</v>
      </c>
      <c r="B209" s="27" t="s">
        <v>63</v>
      </c>
      <c r="C209" s="27" t="s">
        <v>65</v>
      </c>
      <c r="D209" s="27" t="s">
        <v>62</v>
      </c>
      <c r="E209" s="27" t="s">
        <v>62</v>
      </c>
      <c r="F209" s="28" t="s">
        <v>62</v>
      </c>
      <c r="G209" s="28" t="s">
        <v>66</v>
      </c>
      <c r="H209" s="41" t="s">
        <v>101</v>
      </c>
      <c r="I209" s="41"/>
      <c r="J209" s="27">
        <v>1918</v>
      </c>
      <c r="K209" s="40" t="s">
        <v>59</v>
      </c>
      <c r="L209" s="29" t="s">
        <v>60</v>
      </c>
    </row>
    <row r="210" spans="1:12" ht="60.75" x14ac:dyDescent="0.25">
      <c r="A210" s="27" t="s">
        <v>64</v>
      </c>
      <c r="B210" s="27" t="s">
        <v>63</v>
      </c>
      <c r="C210" s="27" t="s">
        <v>65</v>
      </c>
      <c r="D210" s="27" t="s">
        <v>62</v>
      </c>
      <c r="E210" s="27" t="s">
        <v>62</v>
      </c>
      <c r="F210" s="28" t="s">
        <v>62</v>
      </c>
      <c r="G210" s="28" t="s">
        <v>66</v>
      </c>
      <c r="H210" s="41" t="s">
        <v>102</v>
      </c>
      <c r="I210" s="41"/>
      <c r="J210" s="27">
        <v>1919</v>
      </c>
      <c r="K210" s="40" t="s">
        <v>59</v>
      </c>
      <c r="L210" s="29" t="s">
        <v>60</v>
      </c>
    </row>
    <row r="211" spans="1:12" ht="60.75" x14ac:dyDescent="0.25">
      <c r="A211" s="27" t="s">
        <v>64</v>
      </c>
      <c r="B211" s="27" t="s">
        <v>69</v>
      </c>
      <c r="C211" s="27" t="s">
        <v>65</v>
      </c>
      <c r="D211" s="27" t="s">
        <v>62</v>
      </c>
      <c r="E211" s="27" t="s">
        <v>62</v>
      </c>
      <c r="F211" s="28" t="s">
        <v>62</v>
      </c>
      <c r="G211" s="28" t="s">
        <v>66</v>
      </c>
      <c r="H211" s="41" t="s">
        <v>103</v>
      </c>
      <c r="I211" s="41"/>
      <c r="J211" s="27">
        <v>1920</v>
      </c>
      <c r="K211" s="40" t="s">
        <v>59</v>
      </c>
      <c r="L211" s="29" t="s">
        <v>60</v>
      </c>
    </row>
    <row r="212" spans="1:12" ht="60.75" x14ac:dyDescent="0.25">
      <c r="A212" s="27" t="s">
        <v>64</v>
      </c>
      <c r="B212" s="27" t="s">
        <v>63</v>
      </c>
      <c r="C212" s="27" t="s">
        <v>65</v>
      </c>
      <c r="D212" s="27" t="s">
        <v>62</v>
      </c>
      <c r="E212" s="27" t="s">
        <v>62</v>
      </c>
      <c r="F212" s="28" t="s">
        <v>62</v>
      </c>
      <c r="G212" s="28" t="s">
        <v>66</v>
      </c>
      <c r="H212" s="41" t="s">
        <v>104</v>
      </c>
      <c r="I212" s="41"/>
      <c r="J212" s="27">
        <v>1921</v>
      </c>
      <c r="K212" s="40" t="s">
        <v>59</v>
      </c>
      <c r="L212" s="29" t="s">
        <v>60</v>
      </c>
    </row>
    <row r="213" spans="1:12" ht="60.75" x14ac:dyDescent="0.25">
      <c r="A213" s="27" t="s">
        <v>64</v>
      </c>
      <c r="B213" s="27" t="s">
        <v>63</v>
      </c>
      <c r="C213" s="27" t="s">
        <v>65</v>
      </c>
      <c r="D213" s="27" t="s">
        <v>62</v>
      </c>
      <c r="E213" s="27" t="s">
        <v>62</v>
      </c>
      <c r="F213" s="28" t="s">
        <v>62</v>
      </c>
      <c r="G213" s="28" t="s">
        <v>66</v>
      </c>
      <c r="H213" s="41" t="s">
        <v>105</v>
      </c>
      <c r="I213" s="41"/>
      <c r="J213" s="27">
        <v>1922</v>
      </c>
      <c r="K213" s="40" t="s">
        <v>59</v>
      </c>
      <c r="L213" s="29" t="s">
        <v>60</v>
      </c>
    </row>
    <row r="214" spans="1:12" ht="60.75" x14ac:dyDescent="0.25">
      <c r="A214" s="27" t="s">
        <v>64</v>
      </c>
      <c r="B214" s="27" t="s">
        <v>63</v>
      </c>
      <c r="C214" s="27" t="s">
        <v>65</v>
      </c>
      <c r="D214" s="27" t="s">
        <v>62</v>
      </c>
      <c r="E214" s="27" t="s">
        <v>62</v>
      </c>
      <c r="F214" s="28" t="s">
        <v>62</v>
      </c>
      <c r="G214" s="28" t="s">
        <v>66</v>
      </c>
      <c r="H214" s="41" t="s">
        <v>106</v>
      </c>
      <c r="I214" s="41"/>
      <c r="J214" s="27">
        <v>1923</v>
      </c>
      <c r="K214" s="40" t="s">
        <v>59</v>
      </c>
      <c r="L214" s="29" t="s">
        <v>60</v>
      </c>
    </row>
    <row r="215" spans="1:12" ht="60.75" x14ac:dyDescent="0.25">
      <c r="A215" s="27" t="s">
        <v>64</v>
      </c>
      <c r="B215" s="27" t="s">
        <v>63</v>
      </c>
      <c r="C215" s="27" t="s">
        <v>65</v>
      </c>
      <c r="D215" s="27" t="s">
        <v>62</v>
      </c>
      <c r="E215" s="27" t="s">
        <v>62</v>
      </c>
      <c r="F215" s="28" t="s">
        <v>62</v>
      </c>
      <c r="G215" s="28" t="s">
        <v>66</v>
      </c>
      <c r="H215" s="41" t="s">
        <v>107</v>
      </c>
      <c r="I215" s="41"/>
      <c r="J215" s="27">
        <v>1924</v>
      </c>
      <c r="K215" s="40" t="s">
        <v>59</v>
      </c>
      <c r="L215" s="29" t="s">
        <v>60</v>
      </c>
    </row>
    <row r="216" spans="1:12" ht="60.75" x14ac:dyDescent="0.25">
      <c r="A216" s="27" t="s">
        <v>64</v>
      </c>
      <c r="B216" s="27" t="s">
        <v>69</v>
      </c>
      <c r="C216" s="27" t="s">
        <v>65</v>
      </c>
      <c r="D216" s="27" t="s">
        <v>62</v>
      </c>
      <c r="E216" s="27" t="s">
        <v>62</v>
      </c>
      <c r="F216" s="28" t="s">
        <v>62</v>
      </c>
      <c r="G216" s="28" t="s">
        <v>66</v>
      </c>
      <c r="H216" s="41" t="s">
        <v>108</v>
      </c>
      <c r="I216" s="41"/>
      <c r="J216" s="27">
        <v>1925</v>
      </c>
      <c r="K216" s="40" t="s">
        <v>59</v>
      </c>
      <c r="L216" s="29" t="s">
        <v>60</v>
      </c>
    </row>
    <row r="217" spans="1:12" ht="60.75" x14ac:dyDescent="0.25">
      <c r="A217" s="27" t="s">
        <v>64</v>
      </c>
      <c r="B217" s="27" t="s">
        <v>63</v>
      </c>
      <c r="C217" s="27" t="s">
        <v>65</v>
      </c>
      <c r="D217" s="27" t="s">
        <v>62</v>
      </c>
      <c r="E217" s="27" t="s">
        <v>62</v>
      </c>
      <c r="F217" s="28" t="s">
        <v>62</v>
      </c>
      <c r="G217" s="28" t="s">
        <v>66</v>
      </c>
      <c r="H217" s="41" t="s">
        <v>109</v>
      </c>
      <c r="I217" s="41"/>
      <c r="J217" s="27">
        <v>1926</v>
      </c>
      <c r="K217" s="40" t="s">
        <v>59</v>
      </c>
      <c r="L217" s="29" t="s">
        <v>60</v>
      </c>
    </row>
    <row r="218" spans="1:12" ht="60.75" x14ac:dyDescent="0.25">
      <c r="A218" s="27" t="s">
        <v>64</v>
      </c>
      <c r="B218" s="27" t="s">
        <v>63</v>
      </c>
      <c r="C218" s="27" t="s">
        <v>65</v>
      </c>
      <c r="D218" s="27" t="s">
        <v>62</v>
      </c>
      <c r="E218" s="27" t="s">
        <v>62</v>
      </c>
      <c r="F218" s="28" t="s">
        <v>62</v>
      </c>
      <c r="G218" s="28" t="s">
        <v>66</v>
      </c>
      <c r="H218" s="41" t="s">
        <v>110</v>
      </c>
      <c r="I218" s="41"/>
      <c r="J218" s="27">
        <v>1927</v>
      </c>
      <c r="K218" s="40" t="s">
        <v>59</v>
      </c>
      <c r="L218" s="29" t="s">
        <v>60</v>
      </c>
    </row>
    <row r="219" spans="1:12" ht="60.75" x14ac:dyDescent="0.25">
      <c r="A219" s="27" t="s">
        <v>64</v>
      </c>
      <c r="B219" s="27" t="s">
        <v>63</v>
      </c>
      <c r="C219" s="27" t="s">
        <v>65</v>
      </c>
      <c r="D219" s="27" t="s">
        <v>62</v>
      </c>
      <c r="E219" s="27" t="s">
        <v>62</v>
      </c>
      <c r="F219" s="28" t="s">
        <v>62</v>
      </c>
      <c r="G219" s="28" t="s">
        <v>66</v>
      </c>
      <c r="H219" s="41" t="s">
        <v>111</v>
      </c>
      <c r="I219" s="41"/>
      <c r="J219" s="27">
        <v>1928</v>
      </c>
      <c r="K219" s="40" t="s">
        <v>59</v>
      </c>
      <c r="L219" s="29" t="s">
        <v>60</v>
      </c>
    </row>
    <row r="220" spans="1:12" ht="60.75" x14ac:dyDescent="0.25">
      <c r="A220" s="27" t="s">
        <v>64</v>
      </c>
      <c r="B220" s="27" t="s">
        <v>63</v>
      </c>
      <c r="C220" s="27" t="s">
        <v>65</v>
      </c>
      <c r="D220" s="27" t="s">
        <v>62</v>
      </c>
      <c r="E220" s="27" t="s">
        <v>62</v>
      </c>
      <c r="F220" s="28" t="s">
        <v>62</v>
      </c>
      <c r="G220" s="28" t="s">
        <v>66</v>
      </c>
      <c r="H220" s="41" t="s">
        <v>112</v>
      </c>
      <c r="I220" s="41"/>
      <c r="J220" s="27">
        <v>1929</v>
      </c>
      <c r="K220" s="40" t="s">
        <v>59</v>
      </c>
      <c r="L220" s="29" t="s">
        <v>60</v>
      </c>
    </row>
    <row r="221" spans="1:12" ht="60.75" x14ac:dyDescent="0.25">
      <c r="A221" s="27" t="s">
        <v>64</v>
      </c>
      <c r="B221" s="27" t="s">
        <v>63</v>
      </c>
      <c r="C221" s="27" t="s">
        <v>65</v>
      </c>
      <c r="D221" s="27" t="s">
        <v>62</v>
      </c>
      <c r="E221" s="27" t="s">
        <v>62</v>
      </c>
      <c r="F221" s="28" t="s">
        <v>62</v>
      </c>
      <c r="G221" s="28" t="s">
        <v>66</v>
      </c>
      <c r="H221" s="41" t="s">
        <v>113</v>
      </c>
      <c r="I221" s="41"/>
      <c r="J221" s="27">
        <v>1930</v>
      </c>
      <c r="K221" s="40" t="s">
        <v>59</v>
      </c>
      <c r="L221" s="29" t="s">
        <v>60</v>
      </c>
    </row>
    <row r="222" spans="1:12" ht="60.75" x14ac:dyDescent="0.25">
      <c r="A222" s="27" t="s">
        <v>64</v>
      </c>
      <c r="B222" s="27" t="s">
        <v>63</v>
      </c>
      <c r="C222" s="27" t="s">
        <v>65</v>
      </c>
      <c r="D222" s="27" t="s">
        <v>62</v>
      </c>
      <c r="E222" s="27" t="s">
        <v>62</v>
      </c>
      <c r="F222" s="28" t="s">
        <v>62</v>
      </c>
      <c r="G222" s="28" t="s">
        <v>66</v>
      </c>
      <c r="H222" s="41" t="s">
        <v>114</v>
      </c>
      <c r="I222" s="41"/>
      <c r="J222" s="27">
        <v>1931</v>
      </c>
      <c r="K222" s="40" t="s">
        <v>59</v>
      </c>
      <c r="L222" s="29" t="s">
        <v>60</v>
      </c>
    </row>
    <row r="223" spans="1:12" ht="60.75" x14ac:dyDescent="0.25">
      <c r="A223" s="27" t="s">
        <v>64</v>
      </c>
      <c r="B223" s="27" t="s">
        <v>63</v>
      </c>
      <c r="C223" s="27" t="s">
        <v>65</v>
      </c>
      <c r="D223" s="27" t="s">
        <v>62</v>
      </c>
      <c r="E223" s="27" t="s">
        <v>62</v>
      </c>
      <c r="F223" s="28" t="s">
        <v>62</v>
      </c>
      <c r="G223" s="28" t="s">
        <v>66</v>
      </c>
      <c r="H223" s="41" t="s">
        <v>115</v>
      </c>
      <c r="I223" s="41"/>
      <c r="J223" s="27">
        <v>1932</v>
      </c>
      <c r="K223" s="40" t="s">
        <v>59</v>
      </c>
      <c r="L223" s="29" t="s">
        <v>60</v>
      </c>
    </row>
    <row r="224" spans="1:12" ht="60.75" x14ac:dyDescent="0.25">
      <c r="A224" s="27" t="s">
        <v>64</v>
      </c>
      <c r="B224" s="27" t="s">
        <v>63</v>
      </c>
      <c r="C224" s="27" t="s">
        <v>65</v>
      </c>
      <c r="D224" s="27" t="s">
        <v>62</v>
      </c>
      <c r="E224" s="27" t="s">
        <v>62</v>
      </c>
      <c r="F224" s="28" t="s">
        <v>62</v>
      </c>
      <c r="G224" s="28" t="s">
        <v>66</v>
      </c>
      <c r="H224" s="41" t="s">
        <v>116</v>
      </c>
      <c r="I224" s="41"/>
      <c r="J224" s="27">
        <v>1933</v>
      </c>
      <c r="K224" s="40" t="s">
        <v>59</v>
      </c>
      <c r="L224" s="29" t="s">
        <v>60</v>
      </c>
    </row>
    <row r="225" spans="1:12" ht="60.75" x14ac:dyDescent="0.25">
      <c r="A225" s="27" t="s">
        <v>64</v>
      </c>
      <c r="B225" s="27" t="s">
        <v>69</v>
      </c>
      <c r="C225" s="27" t="s">
        <v>65</v>
      </c>
      <c r="D225" s="27" t="s">
        <v>62</v>
      </c>
      <c r="E225" s="27" t="s">
        <v>62</v>
      </c>
      <c r="F225" s="28" t="s">
        <v>62</v>
      </c>
      <c r="G225" s="28" t="s">
        <v>66</v>
      </c>
      <c r="H225" s="41" t="s">
        <v>117</v>
      </c>
      <c r="I225" s="41"/>
      <c r="J225" s="27">
        <v>1934</v>
      </c>
      <c r="K225" s="40" t="s">
        <v>59</v>
      </c>
      <c r="L225" s="29" t="s">
        <v>60</v>
      </c>
    </row>
    <row r="226" spans="1:12" ht="60.75" x14ac:dyDescent="0.25">
      <c r="A226" s="27" t="s">
        <v>64</v>
      </c>
      <c r="B226" s="27" t="s">
        <v>63</v>
      </c>
      <c r="C226" s="27" t="s">
        <v>65</v>
      </c>
      <c r="D226" s="27" t="s">
        <v>62</v>
      </c>
      <c r="E226" s="27" t="s">
        <v>62</v>
      </c>
      <c r="F226" s="28" t="s">
        <v>62</v>
      </c>
      <c r="G226" s="28" t="s">
        <v>66</v>
      </c>
      <c r="H226" s="41" t="s">
        <v>118</v>
      </c>
      <c r="I226" s="41"/>
      <c r="J226" s="27">
        <v>1935</v>
      </c>
      <c r="K226" s="40" t="s">
        <v>59</v>
      </c>
      <c r="L226" s="29" t="s">
        <v>60</v>
      </c>
    </row>
    <row r="227" spans="1:12" ht="60.75" x14ac:dyDescent="0.25">
      <c r="A227" s="27" t="s">
        <v>64</v>
      </c>
      <c r="B227" s="27" t="s">
        <v>63</v>
      </c>
      <c r="C227" s="27" t="s">
        <v>65</v>
      </c>
      <c r="D227" s="27" t="s">
        <v>62</v>
      </c>
      <c r="E227" s="27" t="s">
        <v>62</v>
      </c>
      <c r="F227" s="28" t="s">
        <v>62</v>
      </c>
      <c r="G227" s="28" t="s">
        <v>66</v>
      </c>
      <c r="H227" s="41" t="s">
        <v>119</v>
      </c>
      <c r="I227" s="41"/>
      <c r="J227" s="27">
        <v>1936</v>
      </c>
      <c r="K227" s="40" t="s">
        <v>59</v>
      </c>
      <c r="L227" s="29" t="s">
        <v>60</v>
      </c>
    </row>
    <row r="228" spans="1:12" ht="60.75" x14ac:dyDescent="0.25">
      <c r="A228" s="27" t="s">
        <v>64</v>
      </c>
      <c r="B228" s="27" t="s">
        <v>63</v>
      </c>
      <c r="C228" s="27" t="s">
        <v>65</v>
      </c>
      <c r="D228" s="27" t="s">
        <v>62</v>
      </c>
      <c r="E228" s="27" t="s">
        <v>62</v>
      </c>
      <c r="F228" s="28" t="s">
        <v>62</v>
      </c>
      <c r="G228" s="28" t="s">
        <v>66</v>
      </c>
      <c r="H228" s="41" t="s">
        <v>120</v>
      </c>
      <c r="I228" s="41"/>
      <c r="J228" s="27">
        <v>19370</v>
      </c>
      <c r="K228" s="40" t="s">
        <v>59</v>
      </c>
      <c r="L228" s="29" t="s">
        <v>60</v>
      </c>
    </row>
    <row r="229" spans="1:12" x14ac:dyDescent="0.25">
      <c r="A229" s="27" t="s">
        <v>64</v>
      </c>
      <c r="B229" s="27" t="s">
        <v>63</v>
      </c>
      <c r="C229" s="27" t="s">
        <v>65</v>
      </c>
      <c r="D229" s="27" t="s">
        <v>62</v>
      </c>
      <c r="E229" s="27" t="s">
        <v>62</v>
      </c>
      <c r="F229" s="28" t="s">
        <v>62</v>
      </c>
      <c r="G229" s="28" t="s">
        <v>66</v>
      </c>
      <c r="H229" s="28">
        <v>1120040062358</v>
      </c>
      <c r="J229" s="27">
        <v>1963</v>
      </c>
      <c r="K229" s="40" t="s">
        <v>122</v>
      </c>
      <c r="L229" s="29" t="s">
        <v>123</v>
      </c>
    </row>
    <row r="230" spans="1:12" x14ac:dyDescent="0.25">
      <c r="A230" s="27" t="s">
        <v>64</v>
      </c>
      <c r="B230" s="27" t="s">
        <v>63</v>
      </c>
      <c r="C230" s="27" t="s">
        <v>65</v>
      </c>
      <c r="D230" s="27" t="s">
        <v>62</v>
      </c>
      <c r="E230" s="27" t="s">
        <v>62</v>
      </c>
      <c r="F230" s="28" t="s">
        <v>62</v>
      </c>
      <c r="G230" s="28" t="s">
        <v>66</v>
      </c>
      <c r="H230" s="28">
        <v>1120040062359</v>
      </c>
      <c r="J230" s="27">
        <v>1964</v>
      </c>
      <c r="K230" s="40" t="s">
        <v>122</v>
      </c>
      <c r="L230" s="29" t="s">
        <v>123</v>
      </c>
    </row>
    <row r="231" spans="1:12" x14ac:dyDescent="0.25">
      <c r="A231" s="27" t="s">
        <v>64</v>
      </c>
      <c r="B231" s="27" t="s">
        <v>63</v>
      </c>
      <c r="C231" s="27" t="s">
        <v>65</v>
      </c>
      <c r="D231" s="27" t="s">
        <v>62</v>
      </c>
      <c r="E231" s="27" t="s">
        <v>62</v>
      </c>
      <c r="F231" s="28" t="s">
        <v>62</v>
      </c>
      <c r="G231" s="28" t="s">
        <v>66</v>
      </c>
      <c r="H231" s="28">
        <v>1120040062360</v>
      </c>
      <c r="J231" s="27">
        <v>1965</v>
      </c>
      <c r="K231" s="40" t="s">
        <v>122</v>
      </c>
      <c r="L231" s="29" t="s">
        <v>123</v>
      </c>
    </row>
    <row r="232" spans="1:12" x14ac:dyDescent="0.25">
      <c r="A232" s="27" t="s">
        <v>64</v>
      </c>
      <c r="B232" s="27" t="s">
        <v>63</v>
      </c>
      <c r="C232" s="27" t="s">
        <v>65</v>
      </c>
      <c r="D232" s="27" t="s">
        <v>62</v>
      </c>
      <c r="E232" s="27" t="s">
        <v>62</v>
      </c>
      <c r="F232" s="28" t="s">
        <v>62</v>
      </c>
      <c r="G232" s="28" t="s">
        <v>66</v>
      </c>
      <c r="H232" s="28">
        <v>1120040062361</v>
      </c>
      <c r="J232" s="27">
        <v>1966</v>
      </c>
      <c r="K232" s="40" t="s">
        <v>122</v>
      </c>
      <c r="L232" s="29" t="s">
        <v>123</v>
      </c>
    </row>
    <row r="233" spans="1:12" x14ac:dyDescent="0.25">
      <c r="A233" s="27" t="s">
        <v>64</v>
      </c>
      <c r="B233" s="27" t="s">
        <v>63</v>
      </c>
      <c r="C233" s="27" t="s">
        <v>65</v>
      </c>
      <c r="D233" s="27" t="s">
        <v>62</v>
      </c>
      <c r="E233" s="27" t="s">
        <v>62</v>
      </c>
      <c r="F233" s="28" t="s">
        <v>62</v>
      </c>
      <c r="G233" s="28" t="s">
        <v>66</v>
      </c>
      <c r="H233" s="28">
        <v>1120040062362</v>
      </c>
      <c r="J233" s="27">
        <v>1967</v>
      </c>
      <c r="K233" s="40" t="s">
        <v>122</v>
      </c>
      <c r="L233" s="29" t="s">
        <v>123</v>
      </c>
    </row>
    <row r="234" spans="1:12" x14ac:dyDescent="0.25">
      <c r="A234" s="27" t="s">
        <v>64</v>
      </c>
      <c r="B234" s="27" t="s">
        <v>63</v>
      </c>
      <c r="C234" s="27" t="s">
        <v>65</v>
      </c>
      <c r="D234" s="27" t="s">
        <v>62</v>
      </c>
      <c r="E234" s="27" t="s">
        <v>62</v>
      </c>
      <c r="F234" s="28" t="s">
        <v>62</v>
      </c>
      <c r="G234" s="28" t="s">
        <v>66</v>
      </c>
      <c r="H234" s="28">
        <v>1120040062363</v>
      </c>
      <c r="J234" s="27">
        <v>1968</v>
      </c>
      <c r="K234" s="40" t="s">
        <v>122</v>
      </c>
      <c r="L234" s="29" t="s">
        <v>123</v>
      </c>
    </row>
    <row r="235" spans="1:12" x14ac:dyDescent="0.25">
      <c r="A235" s="27" t="s">
        <v>64</v>
      </c>
      <c r="B235" s="27" t="s">
        <v>63</v>
      </c>
      <c r="C235" s="27" t="s">
        <v>65</v>
      </c>
      <c r="D235" s="27" t="s">
        <v>62</v>
      </c>
      <c r="E235" s="27" t="s">
        <v>62</v>
      </c>
      <c r="F235" s="28" t="s">
        <v>62</v>
      </c>
      <c r="G235" s="28" t="s">
        <v>66</v>
      </c>
      <c r="H235" s="28">
        <v>1120040062364</v>
      </c>
      <c r="J235" s="27">
        <v>1969</v>
      </c>
      <c r="K235" s="40" t="s">
        <v>122</v>
      </c>
      <c r="L235" s="29" t="s">
        <v>123</v>
      </c>
    </row>
    <row r="236" spans="1:12" x14ac:dyDescent="0.25">
      <c r="A236" s="27" t="s">
        <v>64</v>
      </c>
      <c r="B236" s="27" t="s">
        <v>63</v>
      </c>
      <c r="C236" s="27" t="s">
        <v>65</v>
      </c>
      <c r="D236" s="27" t="s">
        <v>62</v>
      </c>
      <c r="E236" s="27" t="s">
        <v>62</v>
      </c>
      <c r="F236" s="28" t="s">
        <v>62</v>
      </c>
      <c r="G236" s="28" t="s">
        <v>66</v>
      </c>
      <c r="H236" s="28">
        <v>1120040062365</v>
      </c>
      <c r="J236" s="27">
        <v>1970</v>
      </c>
      <c r="K236" s="40" t="s">
        <v>122</v>
      </c>
      <c r="L236" s="29" t="s">
        <v>123</v>
      </c>
    </row>
    <row r="237" spans="1:12" x14ac:dyDescent="0.25">
      <c r="A237" s="27" t="s">
        <v>64</v>
      </c>
      <c r="B237" s="27" t="s">
        <v>63</v>
      </c>
      <c r="C237" s="27" t="s">
        <v>65</v>
      </c>
      <c r="D237" s="27" t="s">
        <v>62</v>
      </c>
      <c r="E237" s="27" t="s">
        <v>62</v>
      </c>
      <c r="F237" s="28" t="s">
        <v>62</v>
      </c>
      <c r="G237" s="28" t="s">
        <v>66</v>
      </c>
      <c r="H237" s="28">
        <v>1120040062366</v>
      </c>
      <c r="J237" s="27">
        <v>1971</v>
      </c>
      <c r="K237" s="40" t="s">
        <v>122</v>
      </c>
      <c r="L237" s="29" t="s">
        <v>123</v>
      </c>
    </row>
    <row r="238" spans="1:12" x14ac:dyDescent="0.25">
      <c r="A238" s="27" t="s">
        <v>64</v>
      </c>
      <c r="B238" s="27" t="s">
        <v>63</v>
      </c>
      <c r="C238" s="27" t="s">
        <v>65</v>
      </c>
      <c r="D238" s="27" t="s">
        <v>62</v>
      </c>
      <c r="E238" s="27" t="s">
        <v>62</v>
      </c>
      <c r="F238" s="28" t="s">
        <v>62</v>
      </c>
      <c r="G238" s="28" t="s">
        <v>66</v>
      </c>
      <c r="H238" s="28">
        <v>1120040062367</v>
      </c>
      <c r="J238" s="27">
        <v>1972</v>
      </c>
      <c r="K238" s="40" t="s">
        <v>122</v>
      </c>
      <c r="L238" s="29" t="s">
        <v>123</v>
      </c>
    </row>
    <row r="239" spans="1:12" x14ac:dyDescent="0.25">
      <c r="A239" s="27" t="s">
        <v>64</v>
      </c>
      <c r="B239" s="27" t="s">
        <v>63</v>
      </c>
      <c r="C239" s="27" t="s">
        <v>65</v>
      </c>
      <c r="D239" s="27" t="s">
        <v>62</v>
      </c>
      <c r="E239" s="27" t="s">
        <v>62</v>
      </c>
      <c r="F239" s="28" t="s">
        <v>62</v>
      </c>
      <c r="G239" s="28" t="s">
        <v>66</v>
      </c>
      <c r="H239" s="28">
        <v>1120040062368</v>
      </c>
      <c r="J239" s="27">
        <v>1973</v>
      </c>
      <c r="K239" s="40" t="s">
        <v>122</v>
      </c>
      <c r="L239" s="29" t="s">
        <v>123</v>
      </c>
    </row>
    <row r="240" spans="1:12" x14ac:dyDescent="0.25">
      <c r="A240" s="27" t="s">
        <v>64</v>
      </c>
      <c r="B240" s="27" t="s">
        <v>63</v>
      </c>
      <c r="C240" s="27" t="s">
        <v>65</v>
      </c>
      <c r="D240" s="27" t="s">
        <v>62</v>
      </c>
      <c r="E240" s="27" t="s">
        <v>62</v>
      </c>
      <c r="F240" s="28" t="s">
        <v>62</v>
      </c>
      <c r="G240" s="28" t="s">
        <v>66</v>
      </c>
      <c r="H240" s="28">
        <v>1120040062369</v>
      </c>
      <c r="J240" s="27">
        <v>1974</v>
      </c>
      <c r="K240" s="40" t="s">
        <v>122</v>
      </c>
      <c r="L240" s="29" t="s">
        <v>123</v>
      </c>
    </row>
    <row r="241" spans="1:12" x14ac:dyDescent="0.25">
      <c r="A241" s="27" t="s">
        <v>64</v>
      </c>
      <c r="B241" s="27" t="s">
        <v>63</v>
      </c>
      <c r="C241" s="27" t="s">
        <v>65</v>
      </c>
      <c r="D241" s="27" t="s">
        <v>62</v>
      </c>
      <c r="E241" s="27" t="s">
        <v>62</v>
      </c>
      <c r="F241" s="28" t="s">
        <v>62</v>
      </c>
      <c r="G241" s="28" t="s">
        <v>66</v>
      </c>
      <c r="H241" s="28">
        <v>1120040062370</v>
      </c>
      <c r="J241" s="27">
        <v>1975</v>
      </c>
      <c r="K241" s="40" t="s">
        <v>122</v>
      </c>
      <c r="L241" s="29" t="s">
        <v>123</v>
      </c>
    </row>
    <row r="242" spans="1:12" x14ac:dyDescent="0.25">
      <c r="A242" s="27" t="s">
        <v>64</v>
      </c>
      <c r="B242" s="27" t="s">
        <v>63</v>
      </c>
      <c r="C242" s="27" t="s">
        <v>65</v>
      </c>
      <c r="D242" s="27" t="s">
        <v>62</v>
      </c>
      <c r="E242" s="27" t="s">
        <v>62</v>
      </c>
      <c r="F242" s="28" t="s">
        <v>62</v>
      </c>
      <c r="G242" s="28" t="s">
        <v>66</v>
      </c>
      <c r="H242" s="28">
        <v>1120040062371</v>
      </c>
      <c r="J242" s="27">
        <v>1976</v>
      </c>
      <c r="K242" s="40" t="s">
        <v>122</v>
      </c>
      <c r="L242" s="29" t="s">
        <v>123</v>
      </c>
    </row>
    <row r="243" spans="1:12" x14ac:dyDescent="0.25">
      <c r="A243" s="27" t="s">
        <v>64</v>
      </c>
      <c r="B243" s="27" t="s">
        <v>63</v>
      </c>
      <c r="C243" s="27" t="s">
        <v>65</v>
      </c>
      <c r="D243" s="27" t="s">
        <v>62</v>
      </c>
      <c r="E243" s="27" t="s">
        <v>62</v>
      </c>
      <c r="F243" s="28" t="s">
        <v>62</v>
      </c>
      <c r="G243" s="28" t="s">
        <v>66</v>
      </c>
      <c r="H243" s="28">
        <v>112004</v>
      </c>
      <c r="J243" s="27">
        <v>1977</v>
      </c>
      <c r="K243" s="40" t="s">
        <v>122</v>
      </c>
      <c r="L243" s="29" t="s">
        <v>123</v>
      </c>
    </row>
    <row r="244" spans="1:12" x14ac:dyDescent="0.25">
      <c r="A244" s="27" t="s">
        <v>64</v>
      </c>
      <c r="B244" s="27" t="s">
        <v>63</v>
      </c>
      <c r="C244" s="27" t="s">
        <v>65</v>
      </c>
      <c r="D244" s="27" t="s">
        <v>62</v>
      </c>
      <c r="E244" s="27" t="s">
        <v>62</v>
      </c>
      <c r="F244" s="28" t="s">
        <v>62</v>
      </c>
      <c r="G244" s="28" t="s">
        <v>66</v>
      </c>
      <c r="H244" s="28">
        <v>112004</v>
      </c>
      <c r="J244" s="27">
        <v>1978</v>
      </c>
      <c r="K244" s="40" t="s">
        <v>122</v>
      </c>
      <c r="L244" s="29" t="s">
        <v>123</v>
      </c>
    </row>
    <row r="245" spans="1:12" x14ac:dyDescent="0.25">
      <c r="A245" s="27" t="s">
        <v>64</v>
      </c>
      <c r="B245" s="27" t="s">
        <v>63</v>
      </c>
      <c r="C245" s="27" t="s">
        <v>65</v>
      </c>
      <c r="D245" s="27" t="s">
        <v>62</v>
      </c>
      <c r="E245" s="27" t="s">
        <v>62</v>
      </c>
      <c r="F245" s="28" t="s">
        <v>62</v>
      </c>
      <c r="G245" s="28" t="s">
        <v>66</v>
      </c>
      <c r="H245" s="28">
        <v>1120040062374</v>
      </c>
      <c r="J245" s="27">
        <v>1979</v>
      </c>
      <c r="K245" s="40" t="s">
        <v>122</v>
      </c>
      <c r="L245" s="29" t="s">
        <v>123</v>
      </c>
    </row>
    <row r="246" spans="1:12" x14ac:dyDescent="0.25">
      <c r="A246" s="27" t="s">
        <v>64</v>
      </c>
      <c r="B246" s="27" t="s">
        <v>63</v>
      </c>
      <c r="C246" s="27" t="s">
        <v>65</v>
      </c>
      <c r="D246" s="27" t="s">
        <v>62</v>
      </c>
      <c r="E246" s="27" t="s">
        <v>62</v>
      </c>
      <c r="F246" s="28" t="s">
        <v>62</v>
      </c>
      <c r="G246" s="28" t="s">
        <v>66</v>
      </c>
      <c r="H246" s="28">
        <v>1120040062396</v>
      </c>
      <c r="J246" s="27">
        <v>2001</v>
      </c>
      <c r="K246" s="40" t="s">
        <v>124</v>
      </c>
      <c r="L246" s="29" t="s">
        <v>125</v>
      </c>
    </row>
    <row r="247" spans="1:12" x14ac:dyDescent="0.25">
      <c r="A247" s="27" t="s">
        <v>64</v>
      </c>
      <c r="B247" s="27" t="s">
        <v>63</v>
      </c>
      <c r="C247" s="27" t="s">
        <v>65</v>
      </c>
      <c r="D247" s="27" t="s">
        <v>62</v>
      </c>
      <c r="E247" s="27" t="s">
        <v>62</v>
      </c>
      <c r="F247" s="28" t="s">
        <v>62</v>
      </c>
      <c r="G247" s="28" t="s">
        <v>66</v>
      </c>
      <c r="H247" s="28">
        <v>1120040062397</v>
      </c>
      <c r="J247" s="27">
        <v>2002</v>
      </c>
      <c r="K247" s="40" t="s">
        <v>124</v>
      </c>
      <c r="L247" s="29" t="s">
        <v>125</v>
      </c>
    </row>
    <row r="248" spans="1:12" x14ac:dyDescent="0.25">
      <c r="A248" s="27" t="s">
        <v>64</v>
      </c>
      <c r="B248" s="27" t="s">
        <v>63</v>
      </c>
      <c r="C248" s="27" t="s">
        <v>65</v>
      </c>
      <c r="D248" s="27" t="s">
        <v>62</v>
      </c>
      <c r="E248" s="27" t="s">
        <v>62</v>
      </c>
      <c r="F248" s="28" t="s">
        <v>62</v>
      </c>
      <c r="G248" s="28" t="s">
        <v>66</v>
      </c>
      <c r="H248" s="28">
        <v>112004</v>
      </c>
      <c r="J248" s="27">
        <v>2003</v>
      </c>
      <c r="K248" s="40" t="s">
        <v>124</v>
      </c>
      <c r="L248" s="29" t="s">
        <v>125</v>
      </c>
    </row>
    <row r="249" spans="1:12" x14ac:dyDescent="0.25">
      <c r="A249" s="27" t="s">
        <v>64</v>
      </c>
      <c r="B249" s="27" t="s">
        <v>63</v>
      </c>
      <c r="C249" s="27" t="s">
        <v>65</v>
      </c>
      <c r="D249" s="27" t="s">
        <v>62</v>
      </c>
      <c r="E249" s="27" t="s">
        <v>62</v>
      </c>
      <c r="F249" s="28" t="s">
        <v>62</v>
      </c>
      <c r="G249" s="28" t="s">
        <v>66</v>
      </c>
      <c r="H249" s="28">
        <v>1120040062399</v>
      </c>
      <c r="J249" s="27">
        <v>2004</v>
      </c>
      <c r="K249" s="40" t="s">
        <v>124</v>
      </c>
      <c r="L249" s="29" t="s">
        <v>125</v>
      </c>
    </row>
    <row r="250" spans="1:12" x14ac:dyDescent="0.25">
      <c r="A250" s="27" t="s">
        <v>64</v>
      </c>
      <c r="B250" s="27" t="s">
        <v>63</v>
      </c>
      <c r="C250" s="27" t="s">
        <v>65</v>
      </c>
      <c r="D250" s="27" t="s">
        <v>62</v>
      </c>
      <c r="E250" s="27" t="s">
        <v>62</v>
      </c>
      <c r="F250" s="28" t="s">
        <v>62</v>
      </c>
      <c r="G250" s="28" t="s">
        <v>66</v>
      </c>
      <c r="H250" s="28">
        <v>112004</v>
      </c>
      <c r="J250" s="27">
        <v>2005</v>
      </c>
      <c r="K250" s="40" t="s">
        <v>124</v>
      </c>
      <c r="L250" s="29" t="s">
        <v>125</v>
      </c>
    </row>
    <row r="251" spans="1:12" x14ac:dyDescent="0.25">
      <c r="A251" s="27" t="s">
        <v>64</v>
      </c>
      <c r="B251" s="27" t="s">
        <v>63</v>
      </c>
      <c r="C251" s="27" t="s">
        <v>65</v>
      </c>
      <c r="D251" s="27" t="s">
        <v>62</v>
      </c>
      <c r="E251" s="27" t="s">
        <v>62</v>
      </c>
      <c r="F251" s="28" t="s">
        <v>62</v>
      </c>
      <c r="G251" s="28" t="s">
        <v>66</v>
      </c>
      <c r="H251" s="28">
        <v>1120040062401</v>
      </c>
      <c r="J251" s="27">
        <v>2006</v>
      </c>
      <c r="K251" s="40" t="s">
        <v>124</v>
      </c>
      <c r="L251" s="29" t="s">
        <v>125</v>
      </c>
    </row>
    <row r="252" spans="1:12" x14ac:dyDescent="0.25">
      <c r="A252" s="27" t="s">
        <v>64</v>
      </c>
      <c r="B252" s="27" t="s">
        <v>63</v>
      </c>
      <c r="C252" s="27" t="s">
        <v>65</v>
      </c>
      <c r="D252" s="27" t="s">
        <v>62</v>
      </c>
      <c r="E252" s="27" t="s">
        <v>62</v>
      </c>
      <c r="F252" s="28" t="s">
        <v>62</v>
      </c>
      <c r="G252" s="28" t="s">
        <v>66</v>
      </c>
      <c r="H252" s="28">
        <v>1120040062402</v>
      </c>
      <c r="J252" s="27">
        <v>2007</v>
      </c>
      <c r="K252" s="40" t="s">
        <v>124</v>
      </c>
      <c r="L252" s="29" t="s">
        <v>125</v>
      </c>
    </row>
    <row r="253" spans="1:12" x14ac:dyDescent="0.25">
      <c r="A253" s="27" t="s">
        <v>64</v>
      </c>
      <c r="B253" s="27" t="s">
        <v>63</v>
      </c>
      <c r="C253" s="27" t="s">
        <v>65</v>
      </c>
      <c r="D253" s="27" t="s">
        <v>62</v>
      </c>
      <c r="E253" s="27" t="s">
        <v>62</v>
      </c>
      <c r="F253" s="28" t="s">
        <v>62</v>
      </c>
      <c r="G253" s="28" t="s">
        <v>66</v>
      </c>
      <c r="H253" s="28">
        <v>1120040062403</v>
      </c>
      <c r="J253" s="27">
        <v>2008</v>
      </c>
      <c r="K253" s="40" t="s">
        <v>124</v>
      </c>
      <c r="L253" s="29" t="s">
        <v>125</v>
      </c>
    </row>
    <row r="254" spans="1:12" x14ac:dyDescent="0.25">
      <c r="A254" s="27" t="s">
        <v>64</v>
      </c>
      <c r="B254" s="27" t="s">
        <v>63</v>
      </c>
      <c r="C254" s="27" t="s">
        <v>65</v>
      </c>
      <c r="D254" s="27" t="s">
        <v>62</v>
      </c>
      <c r="E254" s="27" t="s">
        <v>62</v>
      </c>
      <c r="F254" s="28" t="s">
        <v>62</v>
      </c>
      <c r="G254" s="28" t="s">
        <v>66</v>
      </c>
      <c r="H254" s="28">
        <v>1120040062404</v>
      </c>
      <c r="J254" s="27">
        <v>2009</v>
      </c>
      <c r="K254" s="40" t="s">
        <v>124</v>
      </c>
      <c r="L254" s="29" t="s">
        <v>125</v>
      </c>
    </row>
    <row r="255" spans="1:12" x14ac:dyDescent="0.25">
      <c r="A255" s="27" t="s">
        <v>64</v>
      </c>
      <c r="B255" s="27" t="s">
        <v>63</v>
      </c>
      <c r="C255" s="27" t="s">
        <v>65</v>
      </c>
      <c r="D255" s="27" t="s">
        <v>62</v>
      </c>
      <c r="E255" s="27" t="s">
        <v>62</v>
      </c>
      <c r="F255" s="28" t="s">
        <v>62</v>
      </c>
      <c r="G255" s="28" t="s">
        <v>66</v>
      </c>
      <c r="H255" s="28">
        <v>1120040062405</v>
      </c>
      <c r="J255" s="27">
        <v>2010</v>
      </c>
      <c r="K255" s="40" t="s">
        <v>124</v>
      </c>
      <c r="L255" s="29" t="s">
        <v>125</v>
      </c>
    </row>
    <row r="256" spans="1:12" x14ac:dyDescent="0.25">
      <c r="A256" s="27" t="s">
        <v>64</v>
      </c>
      <c r="B256" s="27" t="s">
        <v>63</v>
      </c>
      <c r="C256" s="27" t="s">
        <v>65</v>
      </c>
      <c r="D256" s="27" t="s">
        <v>62</v>
      </c>
      <c r="E256" s="27" t="s">
        <v>62</v>
      </c>
      <c r="F256" s="28" t="s">
        <v>62</v>
      </c>
      <c r="G256" s="28" t="s">
        <v>66</v>
      </c>
      <c r="H256" s="28">
        <v>1120040062406</v>
      </c>
      <c r="J256" s="27">
        <v>2011</v>
      </c>
      <c r="K256" s="40" t="s">
        <v>124</v>
      </c>
      <c r="L256" s="29" t="s">
        <v>125</v>
      </c>
    </row>
    <row r="257" spans="1:12" x14ac:dyDescent="0.25">
      <c r="A257" s="27" t="s">
        <v>64</v>
      </c>
      <c r="B257" s="27" t="s">
        <v>63</v>
      </c>
      <c r="C257" s="27" t="s">
        <v>65</v>
      </c>
      <c r="D257" s="27" t="s">
        <v>62</v>
      </c>
      <c r="E257" s="27" t="s">
        <v>62</v>
      </c>
      <c r="F257" s="28" t="s">
        <v>62</v>
      </c>
      <c r="G257" s="28" t="s">
        <v>66</v>
      </c>
      <c r="H257" s="28">
        <v>112004</v>
      </c>
      <c r="J257" s="27">
        <v>2012</v>
      </c>
      <c r="K257" s="40" t="s">
        <v>124</v>
      </c>
      <c r="L257" s="29" t="s">
        <v>125</v>
      </c>
    </row>
    <row r="258" spans="1:12" x14ac:dyDescent="0.25">
      <c r="A258" s="27" t="s">
        <v>64</v>
      </c>
      <c r="B258" s="27" t="s">
        <v>63</v>
      </c>
      <c r="C258" s="27" t="s">
        <v>65</v>
      </c>
      <c r="D258" s="27" t="s">
        <v>62</v>
      </c>
      <c r="E258" s="27" t="s">
        <v>62</v>
      </c>
      <c r="F258" s="28" t="s">
        <v>62</v>
      </c>
      <c r="G258" s="28" t="s">
        <v>66</v>
      </c>
      <c r="H258" s="28">
        <v>1120040062408</v>
      </c>
      <c r="J258" s="27">
        <v>2013</v>
      </c>
      <c r="K258" s="40" t="s">
        <v>124</v>
      </c>
      <c r="L258" s="29" t="s">
        <v>125</v>
      </c>
    </row>
    <row r="259" spans="1:12" x14ac:dyDescent="0.25">
      <c r="A259" s="27" t="s">
        <v>64</v>
      </c>
      <c r="B259" s="27" t="s">
        <v>63</v>
      </c>
      <c r="C259" s="27" t="s">
        <v>65</v>
      </c>
      <c r="D259" s="27" t="s">
        <v>62</v>
      </c>
      <c r="E259" s="27" t="s">
        <v>62</v>
      </c>
      <c r="F259" s="28" t="s">
        <v>62</v>
      </c>
      <c r="G259" s="28" t="s">
        <v>66</v>
      </c>
      <c r="H259" s="28">
        <v>112004</v>
      </c>
      <c r="J259" s="27">
        <v>2014</v>
      </c>
      <c r="K259" s="40" t="s">
        <v>124</v>
      </c>
      <c r="L259" s="29" t="s">
        <v>125</v>
      </c>
    </row>
    <row r="260" spans="1:12" x14ac:dyDescent="0.25">
      <c r="A260" s="27" t="s">
        <v>126</v>
      </c>
      <c r="B260" s="27" t="s">
        <v>126</v>
      </c>
      <c r="C260" s="27" t="s">
        <v>65</v>
      </c>
      <c r="D260" s="27" t="s">
        <v>62</v>
      </c>
      <c r="E260" s="27" t="s">
        <v>62</v>
      </c>
      <c r="F260" s="28" t="s">
        <v>62</v>
      </c>
      <c r="G260" s="28" t="s">
        <v>66</v>
      </c>
      <c r="H260" s="28">
        <v>112004</v>
      </c>
      <c r="J260" s="27">
        <v>2015</v>
      </c>
      <c r="K260" s="40" t="s">
        <v>124</v>
      </c>
      <c r="L260" s="29" t="s">
        <v>125</v>
      </c>
    </row>
    <row r="261" spans="1:12" x14ac:dyDescent="0.25">
      <c r="A261" s="27" t="s">
        <v>64</v>
      </c>
      <c r="B261" s="27" t="s">
        <v>63</v>
      </c>
      <c r="C261" s="27" t="s">
        <v>65</v>
      </c>
      <c r="D261" s="27" t="s">
        <v>62</v>
      </c>
      <c r="E261" s="27" t="s">
        <v>62</v>
      </c>
      <c r="F261" s="28" t="s">
        <v>62</v>
      </c>
      <c r="G261" s="28" t="s">
        <v>66</v>
      </c>
      <c r="H261" s="28">
        <v>112004</v>
      </c>
      <c r="J261" s="27">
        <v>2016</v>
      </c>
      <c r="K261" s="40" t="s">
        <v>124</v>
      </c>
      <c r="L261" s="29" t="s">
        <v>125</v>
      </c>
    </row>
    <row r="262" spans="1:12" x14ac:dyDescent="0.25">
      <c r="A262" s="27" t="s">
        <v>64</v>
      </c>
      <c r="B262" s="27" t="s">
        <v>63</v>
      </c>
      <c r="C262" s="27" t="s">
        <v>65</v>
      </c>
      <c r="D262" s="27" t="s">
        <v>62</v>
      </c>
      <c r="E262" s="27" t="s">
        <v>62</v>
      </c>
      <c r="F262" s="28" t="s">
        <v>62</v>
      </c>
      <c r="G262" s="28" t="s">
        <v>66</v>
      </c>
      <c r="H262" s="28">
        <v>112004</v>
      </c>
      <c r="J262" s="27">
        <v>2017</v>
      </c>
      <c r="K262" s="40" t="s">
        <v>124</v>
      </c>
      <c r="L262" s="29" t="s">
        <v>125</v>
      </c>
    </row>
    <row r="263" spans="1:12" x14ac:dyDescent="0.25">
      <c r="A263" s="27" t="s">
        <v>64</v>
      </c>
      <c r="B263" s="27" t="s">
        <v>63</v>
      </c>
      <c r="C263" s="27" t="s">
        <v>65</v>
      </c>
      <c r="D263" s="27" t="s">
        <v>62</v>
      </c>
      <c r="E263" s="27" t="s">
        <v>62</v>
      </c>
      <c r="F263" s="28" t="s">
        <v>62</v>
      </c>
      <c r="G263" s="28" t="s">
        <v>66</v>
      </c>
      <c r="H263" s="28">
        <v>112004</v>
      </c>
      <c r="J263" s="27">
        <v>1938</v>
      </c>
      <c r="K263" s="40" t="s">
        <v>124</v>
      </c>
      <c r="L263" s="29" t="s">
        <v>125</v>
      </c>
    </row>
    <row r="264" spans="1:12" x14ac:dyDescent="0.25">
      <c r="A264" s="27" t="s">
        <v>64</v>
      </c>
      <c r="B264" s="27" t="s">
        <v>63</v>
      </c>
      <c r="C264" s="27" t="s">
        <v>65</v>
      </c>
      <c r="D264" s="27" t="s">
        <v>62</v>
      </c>
      <c r="E264" s="27" t="s">
        <v>62</v>
      </c>
      <c r="F264" s="28" t="s">
        <v>62</v>
      </c>
      <c r="G264" s="28" t="s">
        <v>66</v>
      </c>
      <c r="H264" s="28">
        <v>112004</v>
      </c>
      <c r="J264" s="27">
        <v>1939</v>
      </c>
      <c r="K264" s="40" t="s">
        <v>124</v>
      </c>
      <c r="L264" s="29" t="s">
        <v>125</v>
      </c>
    </row>
    <row r="265" spans="1:12" x14ac:dyDescent="0.25">
      <c r="A265" s="27" t="s">
        <v>64</v>
      </c>
      <c r="B265" s="27" t="s">
        <v>63</v>
      </c>
      <c r="C265" s="27" t="s">
        <v>65</v>
      </c>
      <c r="D265" s="27" t="s">
        <v>62</v>
      </c>
      <c r="E265" s="27" t="s">
        <v>62</v>
      </c>
      <c r="F265" s="28" t="s">
        <v>62</v>
      </c>
      <c r="G265" s="28" t="s">
        <v>66</v>
      </c>
      <c r="H265" s="28">
        <v>1120040062336</v>
      </c>
      <c r="J265" s="27">
        <v>1940</v>
      </c>
      <c r="K265" s="40" t="s">
        <v>124</v>
      </c>
      <c r="L265" s="29" t="s">
        <v>125</v>
      </c>
    </row>
    <row r="266" spans="1:12" x14ac:dyDescent="0.25">
      <c r="A266" s="27" t="s">
        <v>64</v>
      </c>
      <c r="B266" s="27" t="s">
        <v>63</v>
      </c>
      <c r="C266" s="27" t="s">
        <v>65</v>
      </c>
      <c r="D266" s="27" t="s">
        <v>62</v>
      </c>
      <c r="E266" s="27" t="s">
        <v>62</v>
      </c>
      <c r="F266" s="28" t="s">
        <v>62</v>
      </c>
      <c r="G266" s="28" t="s">
        <v>66</v>
      </c>
      <c r="H266" s="28">
        <v>1120040062337</v>
      </c>
      <c r="J266" s="27">
        <v>1941</v>
      </c>
      <c r="K266" s="40" t="s">
        <v>124</v>
      </c>
      <c r="L266" s="29" t="s">
        <v>125</v>
      </c>
    </row>
    <row r="267" spans="1:12" x14ac:dyDescent="0.25">
      <c r="A267" s="27" t="s">
        <v>64</v>
      </c>
      <c r="B267" s="27" t="s">
        <v>63</v>
      </c>
      <c r="C267" s="27" t="s">
        <v>65</v>
      </c>
      <c r="D267" s="27" t="s">
        <v>62</v>
      </c>
      <c r="E267" s="27" t="s">
        <v>62</v>
      </c>
      <c r="F267" s="28" t="s">
        <v>62</v>
      </c>
      <c r="G267" s="28" t="s">
        <v>66</v>
      </c>
      <c r="H267" s="28">
        <v>112004</v>
      </c>
      <c r="J267" s="27">
        <v>1942</v>
      </c>
      <c r="K267" s="40" t="s">
        <v>124</v>
      </c>
      <c r="L267" s="29" t="s">
        <v>125</v>
      </c>
    </row>
    <row r="268" spans="1:12" x14ac:dyDescent="0.25">
      <c r="A268" s="27" t="s">
        <v>64</v>
      </c>
      <c r="B268" s="27" t="s">
        <v>63</v>
      </c>
      <c r="C268" s="27" t="s">
        <v>65</v>
      </c>
      <c r="D268" s="27" t="s">
        <v>62</v>
      </c>
      <c r="E268" s="27" t="s">
        <v>62</v>
      </c>
      <c r="F268" s="28" t="s">
        <v>62</v>
      </c>
      <c r="G268" s="28" t="s">
        <v>66</v>
      </c>
      <c r="H268" s="28">
        <v>1120040062339</v>
      </c>
      <c r="J268" s="27">
        <v>1943</v>
      </c>
      <c r="K268" s="40" t="s">
        <v>124</v>
      </c>
      <c r="L268" s="29" t="s">
        <v>125</v>
      </c>
    </row>
    <row r="269" spans="1:12" x14ac:dyDescent="0.25">
      <c r="A269" s="27" t="s">
        <v>64</v>
      </c>
      <c r="B269" s="27" t="s">
        <v>63</v>
      </c>
      <c r="C269" s="27" t="s">
        <v>65</v>
      </c>
      <c r="D269" s="27" t="s">
        <v>62</v>
      </c>
      <c r="E269" s="27" t="s">
        <v>62</v>
      </c>
      <c r="F269" s="28" t="s">
        <v>62</v>
      </c>
      <c r="G269" s="28" t="s">
        <v>66</v>
      </c>
      <c r="H269" s="28">
        <v>1120040062340</v>
      </c>
      <c r="J269" s="27">
        <v>1944</v>
      </c>
      <c r="K269" s="40" t="s">
        <v>124</v>
      </c>
      <c r="L269" s="29" t="s">
        <v>125</v>
      </c>
    </row>
    <row r="270" spans="1:12" x14ac:dyDescent="0.25">
      <c r="A270" s="27" t="s">
        <v>64</v>
      </c>
      <c r="B270" s="27" t="s">
        <v>63</v>
      </c>
      <c r="C270" s="27" t="s">
        <v>65</v>
      </c>
      <c r="D270" s="27" t="s">
        <v>62</v>
      </c>
      <c r="E270" s="27" t="s">
        <v>62</v>
      </c>
      <c r="F270" s="28" t="s">
        <v>62</v>
      </c>
      <c r="G270" s="28" t="s">
        <v>66</v>
      </c>
      <c r="H270" s="28">
        <v>1120040062341</v>
      </c>
      <c r="J270" s="27">
        <v>1945</v>
      </c>
      <c r="K270" s="40" t="s">
        <v>124</v>
      </c>
      <c r="L270" s="29" t="s">
        <v>125</v>
      </c>
    </row>
    <row r="271" spans="1:12" x14ac:dyDescent="0.25">
      <c r="A271" s="27" t="s">
        <v>64</v>
      </c>
      <c r="B271" s="27" t="s">
        <v>63</v>
      </c>
      <c r="C271" s="27" t="s">
        <v>65</v>
      </c>
      <c r="D271" s="27" t="s">
        <v>62</v>
      </c>
      <c r="E271" s="27" t="s">
        <v>62</v>
      </c>
      <c r="F271" s="28" t="s">
        <v>62</v>
      </c>
      <c r="G271" s="28" t="s">
        <v>66</v>
      </c>
      <c r="H271" s="28">
        <v>1120040062342</v>
      </c>
      <c r="J271" s="27">
        <v>1946</v>
      </c>
      <c r="K271" s="40" t="s">
        <v>124</v>
      </c>
      <c r="L271" s="29" t="s">
        <v>125</v>
      </c>
    </row>
    <row r="272" spans="1:12" x14ac:dyDescent="0.25">
      <c r="A272" s="27" t="s">
        <v>64</v>
      </c>
      <c r="B272" s="27" t="s">
        <v>69</v>
      </c>
      <c r="C272" s="27" t="s">
        <v>65</v>
      </c>
      <c r="D272" s="27" t="s">
        <v>62</v>
      </c>
      <c r="E272" s="27" t="s">
        <v>62</v>
      </c>
      <c r="F272" s="28" t="s">
        <v>62</v>
      </c>
      <c r="G272" s="28" t="s">
        <v>66</v>
      </c>
      <c r="H272" s="28">
        <v>1120040062545</v>
      </c>
      <c r="J272" s="27">
        <v>1947</v>
      </c>
      <c r="K272" s="40" t="s">
        <v>124</v>
      </c>
      <c r="L272" s="29" t="s">
        <v>125</v>
      </c>
    </row>
    <row r="273" spans="1:12" x14ac:dyDescent="0.25">
      <c r="A273" s="27" t="s">
        <v>64</v>
      </c>
      <c r="B273" s="27" t="s">
        <v>63</v>
      </c>
      <c r="C273" s="27" t="s">
        <v>65</v>
      </c>
      <c r="D273" s="27" t="s">
        <v>62</v>
      </c>
      <c r="E273" s="27" t="s">
        <v>62</v>
      </c>
      <c r="F273" s="28" t="s">
        <v>62</v>
      </c>
      <c r="G273" s="28" t="s">
        <v>66</v>
      </c>
      <c r="H273" s="28">
        <v>1120040062343</v>
      </c>
      <c r="J273" s="27">
        <v>1948</v>
      </c>
      <c r="K273" s="40" t="s">
        <v>124</v>
      </c>
      <c r="L273" s="29" t="s">
        <v>125</v>
      </c>
    </row>
    <row r="274" spans="1:12" x14ac:dyDescent="0.25">
      <c r="A274" s="27" t="s">
        <v>64</v>
      </c>
      <c r="B274" s="27" t="s">
        <v>63</v>
      </c>
      <c r="C274" s="27" t="s">
        <v>65</v>
      </c>
      <c r="D274" s="27" t="s">
        <v>62</v>
      </c>
      <c r="E274" s="27" t="s">
        <v>62</v>
      </c>
      <c r="F274" s="28" t="s">
        <v>62</v>
      </c>
      <c r="G274" s="28" t="s">
        <v>66</v>
      </c>
      <c r="H274" s="28">
        <v>1120040062344</v>
      </c>
      <c r="J274" s="27">
        <v>1949</v>
      </c>
      <c r="K274" s="40" t="s">
        <v>124</v>
      </c>
      <c r="L274" s="29" t="s">
        <v>125</v>
      </c>
    </row>
    <row r="275" spans="1:12" x14ac:dyDescent="0.25">
      <c r="A275" s="27" t="s">
        <v>64</v>
      </c>
      <c r="B275" s="27" t="s">
        <v>63</v>
      </c>
      <c r="C275" s="27" t="s">
        <v>65</v>
      </c>
      <c r="D275" s="27" t="s">
        <v>62</v>
      </c>
      <c r="E275" s="27" t="s">
        <v>62</v>
      </c>
      <c r="F275" s="28" t="s">
        <v>62</v>
      </c>
      <c r="G275" s="28" t="s">
        <v>66</v>
      </c>
      <c r="H275" s="28">
        <v>1120040062345</v>
      </c>
    </row>
    <row r="282" spans="1:12" x14ac:dyDescent="0.25">
      <c r="A282" s="27" t="s">
        <v>64</v>
      </c>
      <c r="B282" s="27" t="s">
        <v>63</v>
      </c>
      <c r="C282" s="27" t="s">
        <v>65</v>
      </c>
      <c r="D282" s="27" t="s">
        <v>62</v>
      </c>
      <c r="E282" s="27" t="s">
        <v>62</v>
      </c>
      <c r="F282" s="28" t="s">
        <v>62</v>
      </c>
      <c r="G282" s="28" t="s">
        <v>66</v>
      </c>
      <c r="H282" s="28">
        <v>1120040062352</v>
      </c>
      <c r="J282" s="27">
        <v>1957</v>
      </c>
      <c r="K282" s="40" t="s">
        <v>124</v>
      </c>
      <c r="L282" s="29" t="s">
        <v>125</v>
      </c>
    </row>
    <row r="283" spans="1:12" x14ac:dyDescent="0.25">
      <c r="A283" s="27" t="s">
        <v>64</v>
      </c>
      <c r="B283" s="27" t="s">
        <v>63</v>
      </c>
      <c r="C283" s="27" t="s">
        <v>65</v>
      </c>
      <c r="D283" s="27" t="s">
        <v>62</v>
      </c>
      <c r="E283" s="27" t="s">
        <v>62</v>
      </c>
      <c r="F283" s="28" t="s">
        <v>62</v>
      </c>
      <c r="G283" s="28" t="s">
        <v>66</v>
      </c>
      <c r="H283" s="28">
        <v>1120040062353</v>
      </c>
      <c r="J283" s="27">
        <v>1958</v>
      </c>
      <c r="K283" s="40" t="s">
        <v>124</v>
      </c>
      <c r="L283" s="29" t="s">
        <v>125</v>
      </c>
    </row>
    <row r="284" spans="1:12" x14ac:dyDescent="0.25">
      <c r="A284" s="27" t="s">
        <v>64</v>
      </c>
      <c r="B284" s="27" t="s">
        <v>63</v>
      </c>
      <c r="C284" s="27" t="s">
        <v>65</v>
      </c>
      <c r="D284" s="27" t="s">
        <v>62</v>
      </c>
      <c r="E284" s="27" t="s">
        <v>62</v>
      </c>
      <c r="F284" s="28" t="s">
        <v>62</v>
      </c>
      <c r="G284" s="28" t="s">
        <v>66</v>
      </c>
      <c r="H284" s="28">
        <v>1120040062354</v>
      </c>
      <c r="J284" s="27">
        <v>1959</v>
      </c>
      <c r="K284" s="40" t="s">
        <v>124</v>
      </c>
      <c r="L284" s="29" t="s">
        <v>125</v>
      </c>
    </row>
    <row r="286" spans="1:12" x14ac:dyDescent="0.25">
      <c r="A286" s="27" t="s">
        <v>64</v>
      </c>
      <c r="B286" s="27" t="s">
        <v>63</v>
      </c>
      <c r="C286" s="27" t="s">
        <v>65</v>
      </c>
      <c r="D286" s="27" t="s">
        <v>62</v>
      </c>
      <c r="E286" s="27" t="s">
        <v>62</v>
      </c>
      <c r="F286" s="28" t="s">
        <v>62</v>
      </c>
      <c r="G286" s="28" t="s">
        <v>66</v>
      </c>
      <c r="H286" s="28">
        <v>1120040062356</v>
      </c>
      <c r="J286" s="27">
        <v>1961</v>
      </c>
      <c r="K286" s="40" t="s">
        <v>124</v>
      </c>
      <c r="L286" s="29" t="s">
        <v>125</v>
      </c>
    </row>
    <row r="287" spans="1:12" x14ac:dyDescent="0.25">
      <c r="A287" s="27" t="s">
        <v>64</v>
      </c>
      <c r="B287" s="27" t="s">
        <v>63</v>
      </c>
      <c r="C287" s="27" t="s">
        <v>65</v>
      </c>
      <c r="D287" s="27" t="s">
        <v>62</v>
      </c>
      <c r="E287" s="27" t="s">
        <v>62</v>
      </c>
      <c r="F287" s="28" t="s">
        <v>62</v>
      </c>
      <c r="G287" s="28" t="s">
        <v>66</v>
      </c>
      <c r="H287" s="28">
        <v>1120040062357</v>
      </c>
      <c r="J287" s="27">
        <v>1962</v>
      </c>
      <c r="K287" s="40" t="s">
        <v>124</v>
      </c>
      <c r="L287" s="29" t="s">
        <v>125</v>
      </c>
    </row>
  </sheetData>
  <mergeCells count="18">
    <mergeCell ref="A49:G49"/>
    <mergeCell ref="J21:J22"/>
    <mergeCell ref="K21:K22"/>
    <mergeCell ref="L21:L22"/>
    <mergeCell ref="A22:G22"/>
    <mergeCell ref="A39:G39"/>
    <mergeCell ref="A40:G40"/>
    <mergeCell ref="J41:J42"/>
    <mergeCell ref="K41:K42"/>
    <mergeCell ref="L41:L42"/>
    <mergeCell ref="A42:G42"/>
    <mergeCell ref="A48:G48"/>
    <mergeCell ref="A20:G20"/>
    <mergeCell ref="A2:L2"/>
    <mergeCell ref="J3:J4"/>
    <mergeCell ref="K3:K4"/>
    <mergeCell ref="L3:L4"/>
    <mergeCell ref="A4:G4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1"/>
  <sheetViews>
    <sheetView zoomScale="60" zoomScaleNormal="60" workbookViewId="0">
      <selection activeCell="H24" sqref="H24"/>
    </sheetView>
  </sheetViews>
  <sheetFormatPr defaultRowHeight="20.25" x14ac:dyDescent="0.25"/>
  <cols>
    <col min="1" max="1" width="7.85546875" style="27" customWidth="1"/>
    <col min="2" max="2" width="18.7109375" style="27" customWidth="1"/>
    <col min="3" max="3" width="11.42578125" style="27" customWidth="1"/>
    <col min="4" max="4" width="66.42578125" style="27" customWidth="1"/>
    <col min="5" max="5" width="6.7109375" style="27" customWidth="1"/>
    <col min="6" max="6" width="30.7109375" style="28" customWidth="1"/>
    <col min="7" max="7" width="12.140625" style="28" customWidth="1"/>
    <col min="8" max="8" width="17" style="28" customWidth="1"/>
    <col min="9" max="9" width="16.28515625" style="28" customWidth="1"/>
    <col min="10" max="10" width="13.5703125" style="27" customWidth="1"/>
    <col min="11" max="16384" width="9.140625" style="27"/>
  </cols>
  <sheetData>
    <row r="1" spans="1:23" ht="45" customHeight="1" thickBot="1" x14ac:dyDescent="0.3">
      <c r="A1" s="179" t="s">
        <v>154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23" ht="37.5" customHeight="1" thickBot="1" x14ac:dyDescent="0.3">
      <c r="A2" s="19" t="s">
        <v>0</v>
      </c>
      <c r="B2" s="5" t="s">
        <v>10</v>
      </c>
      <c r="C2" s="5" t="s">
        <v>42</v>
      </c>
      <c r="D2" s="147" t="s">
        <v>11</v>
      </c>
      <c r="E2" s="5" t="s">
        <v>1</v>
      </c>
      <c r="F2" s="7" t="s">
        <v>39</v>
      </c>
      <c r="G2" s="15" t="s">
        <v>41</v>
      </c>
      <c r="H2" s="208" t="s">
        <v>20</v>
      </c>
      <c r="I2" s="210" t="s">
        <v>38</v>
      </c>
      <c r="J2" s="182" t="s">
        <v>19</v>
      </c>
    </row>
    <row r="3" spans="1:23" ht="39" customHeight="1" thickBot="1" x14ac:dyDescent="0.3">
      <c r="A3" s="187" t="s">
        <v>3</v>
      </c>
      <c r="B3" s="188"/>
      <c r="C3" s="188"/>
      <c r="D3" s="188"/>
      <c r="E3" s="188"/>
      <c r="F3" s="188"/>
      <c r="G3" s="189"/>
      <c r="H3" s="209"/>
      <c r="I3" s="211"/>
      <c r="J3" s="172"/>
    </row>
    <row r="4" spans="1:23" ht="39.950000000000003" customHeight="1" thickBot="1" x14ac:dyDescent="0.3">
      <c r="A4" s="44">
        <v>9</v>
      </c>
      <c r="B4" s="64" t="s">
        <v>6</v>
      </c>
      <c r="C4" s="9" t="s">
        <v>7</v>
      </c>
      <c r="D4" s="3" t="s">
        <v>44</v>
      </c>
      <c r="E4" s="67">
        <v>1</v>
      </c>
      <c r="F4" s="51" t="s">
        <v>132</v>
      </c>
      <c r="G4" s="11">
        <v>2023</v>
      </c>
      <c r="H4" s="95">
        <v>0</v>
      </c>
      <c r="I4" s="95">
        <v>32</v>
      </c>
      <c r="J4" s="100">
        <f>H4+I4</f>
        <v>32</v>
      </c>
    </row>
    <row r="5" spans="1:23" ht="24.75" customHeight="1" thickBot="1" x14ac:dyDescent="0.3">
      <c r="A5" s="204" t="s">
        <v>148</v>
      </c>
      <c r="B5" s="205"/>
      <c r="C5" s="205"/>
      <c r="D5" s="205"/>
      <c r="E5" s="205"/>
      <c r="F5" s="205"/>
      <c r="G5" s="212"/>
      <c r="H5" s="155">
        <f>SUM(H4:H4)</f>
        <v>0</v>
      </c>
      <c r="I5" s="156">
        <f>SUM(I4:I4)</f>
        <v>32</v>
      </c>
      <c r="J5" s="157">
        <f>SUM(J4:J4)</f>
        <v>32</v>
      </c>
    </row>
    <row r="6" spans="1:23" ht="38.25" customHeight="1" thickBot="1" x14ac:dyDescent="0.3">
      <c r="A6" s="173" t="s">
        <v>8</v>
      </c>
      <c r="B6" s="174"/>
      <c r="C6" s="174"/>
      <c r="D6" s="174"/>
      <c r="E6" s="174"/>
      <c r="F6" s="174"/>
      <c r="G6" s="174"/>
      <c r="H6" s="149" t="s">
        <v>20</v>
      </c>
      <c r="I6" s="149" t="s">
        <v>38</v>
      </c>
      <c r="J6" s="148" t="s">
        <v>19</v>
      </c>
      <c r="M6" s="27">
        <v>88</v>
      </c>
    </row>
    <row r="7" spans="1:23" ht="39.950000000000003" customHeight="1" thickBot="1" x14ac:dyDescent="0.3">
      <c r="A7" s="44">
        <v>10</v>
      </c>
      <c r="B7" s="79" t="s">
        <v>4</v>
      </c>
      <c r="C7" s="69" t="s">
        <v>5</v>
      </c>
      <c r="D7" s="14" t="s">
        <v>47</v>
      </c>
      <c r="E7" s="69">
        <v>1</v>
      </c>
      <c r="F7" s="58" t="s">
        <v>129</v>
      </c>
      <c r="G7" s="13">
        <v>2024</v>
      </c>
      <c r="H7" s="126">
        <v>0</v>
      </c>
      <c r="I7" s="91">
        <v>32</v>
      </c>
      <c r="J7" s="100">
        <f>H7+I7</f>
        <v>32</v>
      </c>
      <c r="M7" s="27">
        <v>32</v>
      </c>
      <c r="R7" s="158">
        <v>25</v>
      </c>
      <c r="S7" s="159">
        <v>2</v>
      </c>
    </row>
    <row r="8" spans="1:23" ht="39.950000000000003" customHeight="1" thickBot="1" x14ac:dyDescent="0.3">
      <c r="A8" s="44">
        <v>16</v>
      </c>
      <c r="B8" s="66" t="s">
        <v>9</v>
      </c>
      <c r="C8" s="67" t="s">
        <v>5</v>
      </c>
      <c r="D8" s="3" t="s">
        <v>139</v>
      </c>
      <c r="E8" s="67">
        <v>1</v>
      </c>
      <c r="F8" s="51" t="s">
        <v>140</v>
      </c>
      <c r="G8" s="2">
        <v>2026</v>
      </c>
      <c r="H8" s="95">
        <v>0</v>
      </c>
      <c r="I8" s="95">
        <v>31</v>
      </c>
      <c r="J8" s="100">
        <f>H8+I8</f>
        <v>31</v>
      </c>
      <c r="R8" s="160">
        <v>25</v>
      </c>
      <c r="S8" s="161">
        <v>4</v>
      </c>
      <c r="W8" s="158">
        <v>2</v>
      </c>
    </row>
    <row r="9" spans="1:23" ht="39.950000000000003" customHeight="1" thickBot="1" x14ac:dyDescent="0.3">
      <c r="A9" s="44">
        <v>15</v>
      </c>
      <c r="B9" s="66" t="s">
        <v>4</v>
      </c>
      <c r="C9" s="67" t="s">
        <v>5</v>
      </c>
      <c r="D9" s="3" t="s">
        <v>138</v>
      </c>
      <c r="E9" s="67">
        <v>1</v>
      </c>
      <c r="F9" s="51" t="s">
        <v>141</v>
      </c>
      <c r="G9" s="2">
        <v>2025</v>
      </c>
      <c r="H9" s="95">
        <v>0</v>
      </c>
      <c r="I9" s="95">
        <v>25</v>
      </c>
      <c r="J9" s="100">
        <f t="shared" ref="J9:J10" si="0">H9+I9</f>
        <v>25</v>
      </c>
      <c r="R9" s="160">
        <v>25</v>
      </c>
      <c r="S9" s="161">
        <v>3</v>
      </c>
      <c r="W9" s="160">
        <v>4</v>
      </c>
    </row>
    <row r="10" spans="1:23" ht="39.950000000000003" customHeight="1" thickBot="1" x14ac:dyDescent="0.3">
      <c r="A10" s="44"/>
      <c r="B10" s="66" t="s">
        <v>4</v>
      </c>
      <c r="C10" s="67" t="s">
        <v>5</v>
      </c>
      <c r="D10" s="3" t="s">
        <v>138</v>
      </c>
      <c r="E10" s="67">
        <v>2</v>
      </c>
      <c r="F10" s="51" t="s">
        <v>153</v>
      </c>
      <c r="G10" s="13">
        <v>2024</v>
      </c>
      <c r="H10" s="95">
        <v>0</v>
      </c>
      <c r="I10" s="95">
        <v>27</v>
      </c>
      <c r="J10" s="100">
        <f t="shared" si="0"/>
        <v>27</v>
      </c>
      <c r="R10" s="160">
        <v>25</v>
      </c>
      <c r="S10" s="161">
        <v>3</v>
      </c>
      <c r="W10" s="160">
        <v>3</v>
      </c>
    </row>
    <row r="11" spans="1:23" ht="39.950000000000003" customHeight="1" thickBot="1" x14ac:dyDescent="0.3">
      <c r="A11" s="44">
        <v>12</v>
      </c>
      <c r="B11" s="79" t="s">
        <v>4</v>
      </c>
      <c r="C11" s="67" t="s">
        <v>5</v>
      </c>
      <c r="D11" s="14" t="s">
        <v>47</v>
      </c>
      <c r="E11" s="67">
        <v>2</v>
      </c>
      <c r="F11" s="51" t="s">
        <v>152</v>
      </c>
      <c r="G11" s="2">
        <v>2025</v>
      </c>
      <c r="H11" s="95">
        <v>0</v>
      </c>
      <c r="I11" s="95">
        <v>20</v>
      </c>
      <c r="J11" s="100">
        <f>H11+I11</f>
        <v>20</v>
      </c>
      <c r="R11" s="160">
        <v>25</v>
      </c>
      <c r="S11" s="161">
        <v>6</v>
      </c>
      <c r="W11" s="160">
        <v>3</v>
      </c>
    </row>
    <row r="12" spans="1:23" ht="32.25" customHeight="1" thickBot="1" x14ac:dyDescent="0.3">
      <c r="A12" s="204" t="s">
        <v>149</v>
      </c>
      <c r="B12" s="205"/>
      <c r="C12" s="205"/>
      <c r="D12" s="205"/>
      <c r="E12" s="205"/>
      <c r="F12" s="205"/>
      <c r="G12" s="205"/>
      <c r="H12" s="157">
        <f>SUM(H7:H11)</f>
        <v>0</v>
      </c>
      <c r="I12" s="157">
        <f>SUM(I7:I11)</f>
        <v>135</v>
      </c>
      <c r="J12" s="157">
        <f>SUM(J7:J11)</f>
        <v>135</v>
      </c>
      <c r="R12" s="160">
        <v>25</v>
      </c>
      <c r="S12" s="161">
        <v>6</v>
      </c>
      <c r="W12" s="160">
        <v>6</v>
      </c>
    </row>
    <row r="13" spans="1:23" ht="43.5" customHeight="1" thickBot="1" x14ac:dyDescent="0.3">
      <c r="A13" s="206" t="s">
        <v>156</v>
      </c>
      <c r="B13" s="207"/>
      <c r="C13" s="207"/>
      <c r="D13" s="207"/>
      <c r="E13" s="207"/>
      <c r="F13" s="207"/>
      <c r="G13" s="207"/>
      <c r="H13" s="107">
        <f>H5+H12</f>
        <v>0</v>
      </c>
      <c r="I13" s="107">
        <f>I12+I5</f>
        <v>167</v>
      </c>
      <c r="J13" s="107">
        <f>J5+J12</f>
        <v>167</v>
      </c>
      <c r="R13" s="160">
        <v>25</v>
      </c>
      <c r="S13" s="161">
        <v>1</v>
      </c>
      <c r="W13" s="160">
        <v>6</v>
      </c>
    </row>
    <row r="14" spans="1:23" ht="21" thickBot="1" x14ac:dyDescent="0.3">
      <c r="R14" s="160">
        <v>25</v>
      </c>
      <c r="S14" s="161">
        <v>0</v>
      </c>
      <c r="W14" s="160">
        <v>1</v>
      </c>
    </row>
    <row r="15" spans="1:23" ht="21" thickBot="1" x14ac:dyDescent="0.3">
      <c r="R15" s="160">
        <v>25</v>
      </c>
      <c r="S15" s="161">
        <v>0</v>
      </c>
      <c r="W15" s="160">
        <v>0</v>
      </c>
    </row>
    <row r="16" spans="1:23" ht="21" thickBot="1" x14ac:dyDescent="0.3">
      <c r="R16" s="160">
        <v>25</v>
      </c>
      <c r="S16" s="161">
        <v>0</v>
      </c>
      <c r="W16" s="160">
        <v>0</v>
      </c>
    </row>
    <row r="17" spans="18:23" ht="21" thickBot="1" x14ac:dyDescent="0.3">
      <c r="R17" s="160">
        <v>25</v>
      </c>
      <c r="S17" s="161">
        <v>0</v>
      </c>
      <c r="W17" s="160">
        <v>0</v>
      </c>
    </row>
    <row r="18" spans="18:23" ht="21" thickBot="1" x14ac:dyDescent="0.3">
      <c r="R18" s="160"/>
      <c r="S18" s="161">
        <v>30</v>
      </c>
      <c r="W18" s="160">
        <v>0</v>
      </c>
    </row>
    <row r="19" spans="18:23" ht="21" thickBot="1" x14ac:dyDescent="0.3">
      <c r="R19" s="160"/>
      <c r="S19" s="161">
        <v>32</v>
      </c>
      <c r="W19" s="160">
        <v>30</v>
      </c>
    </row>
    <row r="20" spans="18:23" ht="21" thickBot="1" x14ac:dyDescent="0.3">
      <c r="R20" s="160"/>
      <c r="S20" s="161">
        <v>25</v>
      </c>
      <c r="W20" s="160">
        <v>32</v>
      </c>
    </row>
    <row r="21" spans="18:23" ht="21" thickBot="1" x14ac:dyDescent="0.3">
      <c r="W21" s="160">
        <v>25</v>
      </c>
    </row>
    <row r="140" spans="1:10" x14ac:dyDescent="0.25">
      <c r="A140" s="27" t="s">
        <v>64</v>
      </c>
      <c r="B140" s="27" t="s">
        <v>63</v>
      </c>
      <c r="C140" s="27" t="s">
        <v>65</v>
      </c>
      <c r="D140" s="27" t="s">
        <v>62</v>
      </c>
      <c r="E140" s="27" t="s">
        <v>62</v>
      </c>
      <c r="F140" s="28" t="s">
        <v>62</v>
      </c>
      <c r="G140" s="28" t="s">
        <v>66</v>
      </c>
      <c r="J140" s="27">
        <v>1885</v>
      </c>
    </row>
    <row r="141" spans="1:10" ht="60.75" x14ac:dyDescent="0.25">
      <c r="A141" s="27" t="s">
        <v>64</v>
      </c>
      <c r="B141" s="27" t="s">
        <v>63</v>
      </c>
      <c r="C141" s="27" t="s">
        <v>65</v>
      </c>
      <c r="D141" s="27" t="s">
        <v>62</v>
      </c>
      <c r="E141" s="27" t="s">
        <v>62</v>
      </c>
      <c r="F141" s="28" t="s">
        <v>62</v>
      </c>
      <c r="G141" s="28" t="s">
        <v>66</v>
      </c>
      <c r="H141" s="41" t="s">
        <v>67</v>
      </c>
      <c r="I141" s="41"/>
      <c r="J141" s="27">
        <v>1886</v>
      </c>
    </row>
    <row r="142" spans="1:10" ht="60.75" x14ac:dyDescent="0.25">
      <c r="A142" s="27" t="s">
        <v>64</v>
      </c>
      <c r="B142" s="27" t="s">
        <v>69</v>
      </c>
      <c r="C142" s="27" t="s">
        <v>65</v>
      </c>
      <c r="D142" s="27" t="s">
        <v>62</v>
      </c>
      <c r="E142" s="27" t="s">
        <v>62</v>
      </c>
      <c r="F142" s="28" t="s">
        <v>62</v>
      </c>
      <c r="G142" s="28" t="s">
        <v>66</v>
      </c>
      <c r="H142" s="41" t="s">
        <v>68</v>
      </c>
      <c r="I142" s="41"/>
      <c r="J142" s="27">
        <v>1887</v>
      </c>
    </row>
    <row r="143" spans="1:10" ht="60.75" x14ac:dyDescent="0.25">
      <c r="A143" s="27" t="s">
        <v>64</v>
      </c>
      <c r="B143" s="27" t="s">
        <v>63</v>
      </c>
      <c r="C143" s="27" t="s">
        <v>65</v>
      </c>
      <c r="D143" s="27" t="s">
        <v>62</v>
      </c>
      <c r="E143" s="27" t="s">
        <v>62</v>
      </c>
      <c r="F143" s="28" t="s">
        <v>62</v>
      </c>
      <c r="G143" s="28" t="s">
        <v>66</v>
      </c>
      <c r="H143" s="41" t="s">
        <v>70</v>
      </c>
      <c r="I143" s="41"/>
      <c r="J143" s="27">
        <v>1888</v>
      </c>
    </row>
    <row r="144" spans="1:10" ht="60.75" x14ac:dyDescent="0.25">
      <c r="A144" s="27" t="s">
        <v>64</v>
      </c>
      <c r="B144" s="27" t="s">
        <v>63</v>
      </c>
      <c r="C144" s="27" t="s">
        <v>65</v>
      </c>
      <c r="D144" s="27" t="s">
        <v>62</v>
      </c>
      <c r="E144" s="27" t="s">
        <v>62</v>
      </c>
      <c r="F144" s="28" t="s">
        <v>62</v>
      </c>
      <c r="G144" s="28" t="s">
        <v>66</v>
      </c>
      <c r="H144" s="41" t="s">
        <v>72</v>
      </c>
      <c r="I144" s="41"/>
      <c r="J144" s="27">
        <v>1889</v>
      </c>
    </row>
    <row r="145" spans="1:10" ht="60.75" x14ac:dyDescent="0.25">
      <c r="A145" s="27" t="s">
        <v>64</v>
      </c>
      <c r="B145" s="27" t="s">
        <v>63</v>
      </c>
      <c r="C145" s="27" t="s">
        <v>65</v>
      </c>
      <c r="D145" s="27" t="s">
        <v>62</v>
      </c>
      <c r="E145" s="27" t="s">
        <v>62</v>
      </c>
      <c r="F145" s="28" t="s">
        <v>62</v>
      </c>
      <c r="G145" s="28" t="s">
        <v>66</v>
      </c>
      <c r="H145" s="41" t="s">
        <v>73</v>
      </c>
      <c r="I145" s="41"/>
      <c r="J145" s="27">
        <v>1890</v>
      </c>
    </row>
    <row r="146" spans="1:10" ht="60.75" x14ac:dyDescent="0.25">
      <c r="A146" s="27" t="s">
        <v>64</v>
      </c>
      <c r="B146" s="27" t="s">
        <v>63</v>
      </c>
      <c r="C146" s="27" t="s">
        <v>65</v>
      </c>
      <c r="D146" s="27" t="s">
        <v>62</v>
      </c>
      <c r="E146" s="27" t="s">
        <v>62</v>
      </c>
      <c r="F146" s="28" t="s">
        <v>62</v>
      </c>
      <c r="G146" s="28" t="s">
        <v>66</v>
      </c>
      <c r="H146" s="41" t="s">
        <v>74</v>
      </c>
      <c r="I146" s="41"/>
      <c r="J146" s="27">
        <v>1891</v>
      </c>
    </row>
    <row r="147" spans="1:10" ht="60.75" x14ac:dyDescent="0.25">
      <c r="A147" s="27" t="s">
        <v>64</v>
      </c>
      <c r="B147" s="27" t="s">
        <v>63</v>
      </c>
      <c r="C147" s="27" t="s">
        <v>65</v>
      </c>
      <c r="D147" s="27" t="s">
        <v>62</v>
      </c>
      <c r="E147" s="27" t="s">
        <v>62</v>
      </c>
      <c r="F147" s="28" t="s">
        <v>62</v>
      </c>
      <c r="G147" s="28" t="s">
        <v>66</v>
      </c>
      <c r="H147" s="41" t="s">
        <v>75</v>
      </c>
      <c r="I147" s="41"/>
      <c r="J147" s="27">
        <v>1892</v>
      </c>
    </row>
    <row r="148" spans="1:10" ht="60.75" x14ac:dyDescent="0.25">
      <c r="A148" s="27" t="s">
        <v>64</v>
      </c>
      <c r="B148" s="27" t="s">
        <v>69</v>
      </c>
      <c r="C148" s="27" t="s">
        <v>65</v>
      </c>
      <c r="D148" s="27" t="s">
        <v>62</v>
      </c>
      <c r="E148" s="27" t="s">
        <v>62</v>
      </c>
      <c r="F148" s="28" t="s">
        <v>62</v>
      </c>
      <c r="G148" s="28" t="s">
        <v>66</v>
      </c>
      <c r="H148" s="41" t="s">
        <v>76</v>
      </c>
      <c r="I148" s="41"/>
      <c r="J148" s="27">
        <v>1893</v>
      </c>
    </row>
    <row r="149" spans="1:10" ht="60.75" x14ac:dyDescent="0.25">
      <c r="A149" s="27" t="s">
        <v>64</v>
      </c>
      <c r="B149" s="27" t="s">
        <v>63</v>
      </c>
      <c r="C149" s="27" t="s">
        <v>65</v>
      </c>
      <c r="D149" s="27" t="s">
        <v>62</v>
      </c>
      <c r="E149" s="27" t="s">
        <v>62</v>
      </c>
      <c r="F149" s="28" t="s">
        <v>62</v>
      </c>
      <c r="G149" s="28" t="s">
        <v>66</v>
      </c>
      <c r="H149" s="41" t="s">
        <v>77</v>
      </c>
      <c r="I149" s="41"/>
      <c r="J149" s="27">
        <v>1894</v>
      </c>
    </row>
    <row r="150" spans="1:10" ht="60.75" x14ac:dyDescent="0.25">
      <c r="A150" s="27" t="s">
        <v>64</v>
      </c>
      <c r="B150" s="27" t="s">
        <v>63</v>
      </c>
      <c r="C150" s="27" t="s">
        <v>65</v>
      </c>
      <c r="D150" s="27" t="s">
        <v>62</v>
      </c>
      <c r="E150" s="27" t="s">
        <v>62</v>
      </c>
      <c r="F150" s="28" t="s">
        <v>62</v>
      </c>
      <c r="G150" s="28" t="s">
        <v>66</v>
      </c>
      <c r="H150" s="41" t="s">
        <v>78</v>
      </c>
      <c r="I150" s="41"/>
      <c r="J150" s="27">
        <v>1895</v>
      </c>
    </row>
    <row r="151" spans="1:10" ht="60.75" x14ac:dyDescent="0.25">
      <c r="A151" s="27" t="s">
        <v>64</v>
      </c>
      <c r="B151" s="27" t="s">
        <v>63</v>
      </c>
      <c r="C151" s="27" t="s">
        <v>65</v>
      </c>
      <c r="D151" s="27" t="s">
        <v>62</v>
      </c>
      <c r="E151" s="27" t="s">
        <v>62</v>
      </c>
      <c r="F151" s="28" t="s">
        <v>62</v>
      </c>
      <c r="G151" s="28" t="s">
        <v>66</v>
      </c>
      <c r="H151" s="41" t="s">
        <v>79</v>
      </c>
      <c r="I151" s="41"/>
      <c r="J151" s="27">
        <v>1896</v>
      </c>
    </row>
    <row r="152" spans="1:10" ht="60.75" x14ac:dyDescent="0.25">
      <c r="A152" s="27" t="s">
        <v>64</v>
      </c>
      <c r="B152" s="27" t="s">
        <v>63</v>
      </c>
      <c r="C152" s="27" t="s">
        <v>65</v>
      </c>
      <c r="D152" s="27" t="s">
        <v>62</v>
      </c>
      <c r="E152" s="27" t="s">
        <v>62</v>
      </c>
      <c r="F152" s="28" t="s">
        <v>62</v>
      </c>
      <c r="G152" s="28" t="s">
        <v>66</v>
      </c>
      <c r="H152" s="41" t="s">
        <v>80</v>
      </c>
      <c r="I152" s="41"/>
      <c r="J152" s="27">
        <v>1897</v>
      </c>
    </row>
    <row r="153" spans="1:10" ht="60.75" x14ac:dyDescent="0.25">
      <c r="A153" s="27" t="s">
        <v>64</v>
      </c>
      <c r="B153" s="27" t="s">
        <v>63</v>
      </c>
      <c r="C153" s="27" t="s">
        <v>65</v>
      </c>
      <c r="D153" s="27" t="s">
        <v>62</v>
      </c>
      <c r="E153" s="27" t="s">
        <v>62</v>
      </c>
      <c r="F153" s="28" t="s">
        <v>62</v>
      </c>
      <c r="G153" s="28" t="s">
        <v>66</v>
      </c>
      <c r="H153" s="41" t="s">
        <v>81</v>
      </c>
      <c r="I153" s="41"/>
      <c r="J153" s="27">
        <v>1898</v>
      </c>
    </row>
    <row r="154" spans="1:10" ht="60.75" x14ac:dyDescent="0.25">
      <c r="A154" s="27" t="s">
        <v>64</v>
      </c>
      <c r="B154" s="27" t="s">
        <v>63</v>
      </c>
      <c r="C154" s="27" t="s">
        <v>65</v>
      </c>
      <c r="D154" s="27" t="s">
        <v>62</v>
      </c>
      <c r="E154" s="27" t="s">
        <v>62</v>
      </c>
      <c r="F154" s="28" t="s">
        <v>62</v>
      </c>
      <c r="G154" s="28" t="s">
        <v>66</v>
      </c>
      <c r="H154" s="41" t="s">
        <v>82</v>
      </c>
      <c r="I154" s="41"/>
      <c r="J154" s="27">
        <v>1899</v>
      </c>
    </row>
    <row r="155" spans="1:10" ht="60.75" x14ac:dyDescent="0.25">
      <c r="A155" s="27" t="s">
        <v>64</v>
      </c>
      <c r="B155" s="27" t="s">
        <v>63</v>
      </c>
      <c r="C155" s="27" t="s">
        <v>65</v>
      </c>
      <c r="D155" s="27" t="s">
        <v>62</v>
      </c>
      <c r="E155" s="27" t="s">
        <v>62</v>
      </c>
      <c r="F155" s="28" t="s">
        <v>62</v>
      </c>
      <c r="G155" s="28" t="s">
        <v>66</v>
      </c>
      <c r="H155" s="41" t="s">
        <v>83</v>
      </c>
      <c r="I155" s="41"/>
      <c r="J155" s="27">
        <v>1900</v>
      </c>
    </row>
    <row r="156" spans="1:10" ht="60.75" x14ac:dyDescent="0.25">
      <c r="A156" s="27" t="s">
        <v>64</v>
      </c>
      <c r="B156" s="27" t="s">
        <v>63</v>
      </c>
      <c r="C156" s="27" t="s">
        <v>65</v>
      </c>
      <c r="D156" s="27" t="s">
        <v>62</v>
      </c>
      <c r="E156" s="27" t="s">
        <v>62</v>
      </c>
      <c r="F156" s="28" t="s">
        <v>62</v>
      </c>
      <c r="G156" s="28" t="s">
        <v>66</v>
      </c>
      <c r="H156" s="41" t="s">
        <v>84</v>
      </c>
      <c r="I156" s="41"/>
      <c r="J156" s="27">
        <v>1901</v>
      </c>
    </row>
    <row r="157" spans="1:10" ht="60.75" x14ac:dyDescent="0.25">
      <c r="A157" s="27" t="s">
        <v>64</v>
      </c>
      <c r="B157" s="27" t="s">
        <v>63</v>
      </c>
      <c r="C157" s="27" t="s">
        <v>65</v>
      </c>
      <c r="D157" s="27" t="s">
        <v>62</v>
      </c>
      <c r="E157" s="27" t="s">
        <v>62</v>
      </c>
      <c r="F157" s="28" t="s">
        <v>62</v>
      </c>
      <c r="G157" s="28" t="s">
        <v>66</v>
      </c>
      <c r="H157" s="41" t="s">
        <v>85</v>
      </c>
      <c r="I157" s="41"/>
      <c r="J157" s="27">
        <v>1902</v>
      </c>
    </row>
    <row r="158" spans="1:10" ht="60.75" x14ac:dyDescent="0.25">
      <c r="A158" s="27" t="s">
        <v>64</v>
      </c>
      <c r="B158" s="27" t="s">
        <v>63</v>
      </c>
      <c r="C158" s="27" t="s">
        <v>65</v>
      </c>
      <c r="D158" s="27" t="s">
        <v>62</v>
      </c>
      <c r="E158" s="27" t="s">
        <v>62</v>
      </c>
      <c r="F158" s="28" t="s">
        <v>62</v>
      </c>
      <c r="G158" s="28" t="s">
        <v>66</v>
      </c>
      <c r="H158" s="41" t="s">
        <v>86</v>
      </c>
      <c r="I158" s="41"/>
      <c r="J158" s="27">
        <v>1903</v>
      </c>
    </row>
    <row r="159" spans="1:10" ht="60.75" x14ac:dyDescent="0.25">
      <c r="A159" s="27" t="s">
        <v>64</v>
      </c>
      <c r="B159" s="27" t="s">
        <v>63</v>
      </c>
      <c r="C159" s="27" t="s">
        <v>65</v>
      </c>
      <c r="D159" s="27" t="s">
        <v>62</v>
      </c>
      <c r="E159" s="27" t="s">
        <v>62</v>
      </c>
      <c r="F159" s="28" t="s">
        <v>62</v>
      </c>
      <c r="G159" s="28" t="s">
        <v>66</v>
      </c>
      <c r="H159" s="41" t="s">
        <v>87</v>
      </c>
      <c r="I159" s="41"/>
      <c r="J159" s="27">
        <v>1904</v>
      </c>
    </row>
    <row r="160" spans="1:10" ht="60.75" x14ac:dyDescent="0.25">
      <c r="A160" s="27" t="s">
        <v>64</v>
      </c>
      <c r="B160" s="27" t="s">
        <v>63</v>
      </c>
      <c r="C160" s="27" t="s">
        <v>65</v>
      </c>
      <c r="D160" s="27" t="s">
        <v>62</v>
      </c>
      <c r="E160" s="27" t="s">
        <v>62</v>
      </c>
      <c r="F160" s="28" t="s">
        <v>62</v>
      </c>
      <c r="G160" s="28" t="s">
        <v>66</v>
      </c>
      <c r="H160" s="41" t="s">
        <v>88</v>
      </c>
      <c r="I160" s="41"/>
      <c r="J160" s="27">
        <v>1905</v>
      </c>
    </row>
    <row r="161" spans="1:10" ht="60.75" x14ac:dyDescent="0.25">
      <c r="A161" s="27" t="s">
        <v>64</v>
      </c>
      <c r="B161" s="27" t="s">
        <v>63</v>
      </c>
      <c r="C161" s="27" t="s">
        <v>65</v>
      </c>
      <c r="D161" s="27" t="s">
        <v>62</v>
      </c>
      <c r="E161" s="27" t="s">
        <v>62</v>
      </c>
      <c r="F161" s="28" t="s">
        <v>62</v>
      </c>
      <c r="G161" s="28" t="s">
        <v>66</v>
      </c>
      <c r="H161" s="41" t="s">
        <v>89</v>
      </c>
      <c r="I161" s="41"/>
      <c r="J161" s="27">
        <v>1906</v>
      </c>
    </row>
    <row r="162" spans="1:10" ht="60.75" x14ac:dyDescent="0.25">
      <c r="A162" s="27" t="s">
        <v>64</v>
      </c>
      <c r="B162" s="27" t="s">
        <v>63</v>
      </c>
      <c r="C162" s="27" t="s">
        <v>65</v>
      </c>
      <c r="D162" s="27" t="s">
        <v>62</v>
      </c>
      <c r="E162" s="27" t="s">
        <v>62</v>
      </c>
      <c r="F162" s="28" t="s">
        <v>62</v>
      </c>
      <c r="G162" s="28" t="s">
        <v>66</v>
      </c>
      <c r="H162" s="41" t="s">
        <v>90</v>
      </c>
      <c r="I162" s="41"/>
      <c r="J162" s="27">
        <v>1907</v>
      </c>
    </row>
    <row r="163" spans="1:10" ht="60.75" x14ac:dyDescent="0.25">
      <c r="A163" s="27" t="s">
        <v>64</v>
      </c>
      <c r="B163" s="27" t="s">
        <v>63</v>
      </c>
      <c r="C163" s="27" t="s">
        <v>65</v>
      </c>
      <c r="D163" s="27" t="s">
        <v>62</v>
      </c>
      <c r="E163" s="27" t="s">
        <v>62</v>
      </c>
      <c r="F163" s="28" t="s">
        <v>62</v>
      </c>
      <c r="G163" s="28" t="s">
        <v>66</v>
      </c>
      <c r="H163" s="41" t="s">
        <v>91</v>
      </c>
      <c r="I163" s="41"/>
      <c r="J163" s="27">
        <v>1908</v>
      </c>
    </row>
    <row r="164" spans="1:10" ht="60.75" x14ac:dyDescent="0.25">
      <c r="A164" s="27" t="s">
        <v>64</v>
      </c>
      <c r="B164" s="27" t="s">
        <v>63</v>
      </c>
      <c r="C164" s="27" t="s">
        <v>65</v>
      </c>
      <c r="D164" s="27" t="s">
        <v>62</v>
      </c>
      <c r="E164" s="27" t="s">
        <v>62</v>
      </c>
      <c r="F164" s="28" t="s">
        <v>62</v>
      </c>
      <c r="G164" s="28" t="s">
        <v>66</v>
      </c>
      <c r="H164" s="41" t="s">
        <v>92</v>
      </c>
      <c r="I164" s="41"/>
      <c r="J164" s="27">
        <v>1909</v>
      </c>
    </row>
    <row r="165" spans="1:10" ht="60.75" x14ac:dyDescent="0.25">
      <c r="A165" s="27" t="s">
        <v>64</v>
      </c>
      <c r="B165" s="27" t="s">
        <v>63</v>
      </c>
      <c r="C165" s="27" t="s">
        <v>65</v>
      </c>
      <c r="D165" s="27" t="s">
        <v>62</v>
      </c>
      <c r="E165" s="27" t="s">
        <v>62</v>
      </c>
      <c r="F165" s="28" t="s">
        <v>62</v>
      </c>
      <c r="G165" s="28" t="s">
        <v>66</v>
      </c>
      <c r="H165" s="41" t="s">
        <v>93</v>
      </c>
      <c r="I165" s="41"/>
      <c r="J165" s="27">
        <v>1910</v>
      </c>
    </row>
    <row r="166" spans="1:10" ht="60.75" x14ac:dyDescent="0.25">
      <c r="A166" s="27" t="s">
        <v>64</v>
      </c>
      <c r="B166" s="27" t="s">
        <v>63</v>
      </c>
      <c r="C166" s="27" t="s">
        <v>65</v>
      </c>
      <c r="D166" s="27" t="s">
        <v>62</v>
      </c>
      <c r="E166" s="27" t="s">
        <v>62</v>
      </c>
      <c r="F166" s="28" t="s">
        <v>62</v>
      </c>
      <c r="G166" s="28" t="s">
        <v>66</v>
      </c>
      <c r="H166" s="41" t="s">
        <v>94</v>
      </c>
      <c r="I166" s="41"/>
      <c r="J166" s="27">
        <v>1911</v>
      </c>
    </row>
    <row r="167" spans="1:10" ht="60.75" x14ac:dyDescent="0.25">
      <c r="A167" s="27" t="s">
        <v>64</v>
      </c>
      <c r="B167" s="27" t="s">
        <v>63</v>
      </c>
      <c r="C167" s="27" t="s">
        <v>65</v>
      </c>
      <c r="D167" s="27" t="s">
        <v>62</v>
      </c>
      <c r="E167" s="27" t="s">
        <v>62</v>
      </c>
      <c r="F167" s="28" t="s">
        <v>62</v>
      </c>
      <c r="G167" s="28" t="s">
        <v>66</v>
      </c>
      <c r="H167" s="41" t="s">
        <v>95</v>
      </c>
      <c r="I167" s="41"/>
      <c r="J167" s="27">
        <v>1912</v>
      </c>
    </row>
    <row r="168" spans="1:10" ht="60.75" x14ac:dyDescent="0.25">
      <c r="A168" s="27" t="s">
        <v>64</v>
      </c>
      <c r="B168" s="27" t="s">
        <v>63</v>
      </c>
      <c r="C168" s="27" t="s">
        <v>65</v>
      </c>
      <c r="D168" s="27" t="s">
        <v>62</v>
      </c>
      <c r="E168" s="27" t="s">
        <v>62</v>
      </c>
      <c r="F168" s="28" t="s">
        <v>62</v>
      </c>
      <c r="G168" s="28" t="s">
        <v>66</v>
      </c>
      <c r="H168" s="41" t="s">
        <v>96</v>
      </c>
      <c r="I168" s="41"/>
      <c r="J168" s="27">
        <v>1913</v>
      </c>
    </row>
    <row r="169" spans="1:10" ht="60.75" x14ac:dyDescent="0.25">
      <c r="A169" s="27" t="s">
        <v>64</v>
      </c>
      <c r="B169" s="27" t="s">
        <v>63</v>
      </c>
      <c r="C169" s="27" t="s">
        <v>65</v>
      </c>
      <c r="D169" s="27" t="s">
        <v>62</v>
      </c>
      <c r="E169" s="27" t="s">
        <v>62</v>
      </c>
      <c r="F169" s="28" t="s">
        <v>62</v>
      </c>
      <c r="G169" s="28" t="s">
        <v>66</v>
      </c>
      <c r="H169" s="41" t="s">
        <v>97</v>
      </c>
      <c r="I169" s="41"/>
      <c r="J169" s="27">
        <v>1914</v>
      </c>
    </row>
    <row r="170" spans="1:10" ht="60.75" x14ac:dyDescent="0.25">
      <c r="A170" s="27" t="s">
        <v>64</v>
      </c>
      <c r="B170" s="27" t="s">
        <v>63</v>
      </c>
      <c r="C170" s="27" t="s">
        <v>65</v>
      </c>
      <c r="D170" s="27" t="s">
        <v>62</v>
      </c>
      <c r="E170" s="27" t="s">
        <v>62</v>
      </c>
      <c r="F170" s="28" t="s">
        <v>62</v>
      </c>
      <c r="G170" s="28" t="s">
        <v>66</v>
      </c>
      <c r="H170" s="41" t="s">
        <v>98</v>
      </c>
      <c r="I170" s="41"/>
      <c r="J170" s="27">
        <v>1915</v>
      </c>
    </row>
    <row r="171" spans="1:10" ht="60.75" x14ac:dyDescent="0.25">
      <c r="A171" s="27" t="s">
        <v>64</v>
      </c>
      <c r="B171" s="27" t="s">
        <v>63</v>
      </c>
      <c r="C171" s="27" t="s">
        <v>65</v>
      </c>
      <c r="D171" s="27" t="s">
        <v>62</v>
      </c>
      <c r="E171" s="27" t="s">
        <v>62</v>
      </c>
      <c r="F171" s="28" t="s">
        <v>62</v>
      </c>
      <c r="G171" s="28" t="s">
        <v>66</v>
      </c>
      <c r="H171" s="41" t="s">
        <v>99</v>
      </c>
      <c r="I171" s="41"/>
      <c r="J171" s="27">
        <v>1916</v>
      </c>
    </row>
    <row r="172" spans="1:10" ht="60.75" x14ac:dyDescent="0.25">
      <c r="A172" s="27" t="s">
        <v>64</v>
      </c>
      <c r="B172" s="27" t="s">
        <v>63</v>
      </c>
      <c r="C172" s="27" t="s">
        <v>65</v>
      </c>
      <c r="D172" s="27" t="s">
        <v>62</v>
      </c>
      <c r="E172" s="27" t="s">
        <v>62</v>
      </c>
      <c r="F172" s="28" t="s">
        <v>62</v>
      </c>
      <c r="G172" s="28" t="s">
        <v>66</v>
      </c>
      <c r="H172" s="41" t="s">
        <v>100</v>
      </c>
      <c r="I172" s="41"/>
      <c r="J172" s="27">
        <v>1917</v>
      </c>
    </row>
    <row r="173" spans="1:10" ht="60.75" x14ac:dyDescent="0.25">
      <c r="A173" s="27" t="s">
        <v>64</v>
      </c>
      <c r="B173" s="27" t="s">
        <v>63</v>
      </c>
      <c r="C173" s="27" t="s">
        <v>65</v>
      </c>
      <c r="D173" s="27" t="s">
        <v>62</v>
      </c>
      <c r="E173" s="27" t="s">
        <v>62</v>
      </c>
      <c r="F173" s="28" t="s">
        <v>62</v>
      </c>
      <c r="G173" s="28" t="s">
        <v>66</v>
      </c>
      <c r="H173" s="41" t="s">
        <v>101</v>
      </c>
      <c r="I173" s="41"/>
      <c r="J173" s="27">
        <v>1918</v>
      </c>
    </row>
    <row r="174" spans="1:10" ht="60.75" x14ac:dyDescent="0.25">
      <c r="A174" s="27" t="s">
        <v>64</v>
      </c>
      <c r="B174" s="27" t="s">
        <v>69</v>
      </c>
      <c r="C174" s="27" t="s">
        <v>65</v>
      </c>
      <c r="D174" s="27" t="s">
        <v>62</v>
      </c>
      <c r="E174" s="27" t="s">
        <v>62</v>
      </c>
      <c r="F174" s="28" t="s">
        <v>62</v>
      </c>
      <c r="G174" s="28" t="s">
        <v>66</v>
      </c>
      <c r="H174" s="41" t="s">
        <v>102</v>
      </c>
      <c r="I174" s="41"/>
      <c r="J174" s="27">
        <v>1919</v>
      </c>
    </row>
    <row r="175" spans="1:10" ht="60.75" x14ac:dyDescent="0.25">
      <c r="A175" s="27" t="s">
        <v>64</v>
      </c>
      <c r="B175" s="27" t="s">
        <v>63</v>
      </c>
      <c r="C175" s="27" t="s">
        <v>65</v>
      </c>
      <c r="D175" s="27" t="s">
        <v>62</v>
      </c>
      <c r="E175" s="27" t="s">
        <v>62</v>
      </c>
      <c r="F175" s="28" t="s">
        <v>62</v>
      </c>
      <c r="G175" s="28" t="s">
        <v>66</v>
      </c>
      <c r="H175" s="41" t="s">
        <v>103</v>
      </c>
      <c r="I175" s="41"/>
      <c r="J175" s="27">
        <v>1920</v>
      </c>
    </row>
    <row r="176" spans="1:10" ht="60.75" x14ac:dyDescent="0.25">
      <c r="A176" s="27" t="s">
        <v>64</v>
      </c>
      <c r="B176" s="27" t="s">
        <v>63</v>
      </c>
      <c r="C176" s="27" t="s">
        <v>65</v>
      </c>
      <c r="D176" s="27" t="s">
        <v>62</v>
      </c>
      <c r="E176" s="27" t="s">
        <v>62</v>
      </c>
      <c r="F176" s="28" t="s">
        <v>62</v>
      </c>
      <c r="G176" s="28" t="s">
        <v>66</v>
      </c>
      <c r="H176" s="41" t="s">
        <v>104</v>
      </c>
      <c r="I176" s="41"/>
      <c r="J176" s="27">
        <v>1921</v>
      </c>
    </row>
    <row r="177" spans="1:10" ht="60.75" x14ac:dyDescent="0.25">
      <c r="A177" s="27" t="s">
        <v>64</v>
      </c>
      <c r="B177" s="27" t="s">
        <v>63</v>
      </c>
      <c r="C177" s="27" t="s">
        <v>65</v>
      </c>
      <c r="D177" s="27" t="s">
        <v>62</v>
      </c>
      <c r="E177" s="27" t="s">
        <v>62</v>
      </c>
      <c r="F177" s="28" t="s">
        <v>62</v>
      </c>
      <c r="G177" s="28" t="s">
        <v>66</v>
      </c>
      <c r="H177" s="41" t="s">
        <v>105</v>
      </c>
      <c r="I177" s="41"/>
      <c r="J177" s="27">
        <v>1922</v>
      </c>
    </row>
    <row r="178" spans="1:10" ht="60.75" x14ac:dyDescent="0.25">
      <c r="A178" s="27" t="s">
        <v>64</v>
      </c>
      <c r="B178" s="27" t="s">
        <v>63</v>
      </c>
      <c r="C178" s="27" t="s">
        <v>65</v>
      </c>
      <c r="D178" s="27" t="s">
        <v>62</v>
      </c>
      <c r="E178" s="27" t="s">
        <v>62</v>
      </c>
      <c r="F178" s="28" t="s">
        <v>62</v>
      </c>
      <c r="G178" s="28" t="s">
        <v>66</v>
      </c>
      <c r="H178" s="41" t="s">
        <v>106</v>
      </c>
      <c r="I178" s="41"/>
      <c r="J178" s="27">
        <v>1923</v>
      </c>
    </row>
    <row r="179" spans="1:10" ht="60.75" x14ac:dyDescent="0.25">
      <c r="A179" s="27" t="s">
        <v>64</v>
      </c>
      <c r="B179" s="27" t="s">
        <v>69</v>
      </c>
      <c r="C179" s="27" t="s">
        <v>65</v>
      </c>
      <c r="D179" s="27" t="s">
        <v>62</v>
      </c>
      <c r="E179" s="27" t="s">
        <v>62</v>
      </c>
      <c r="F179" s="28" t="s">
        <v>62</v>
      </c>
      <c r="G179" s="28" t="s">
        <v>66</v>
      </c>
      <c r="H179" s="41" t="s">
        <v>107</v>
      </c>
      <c r="I179" s="41"/>
      <c r="J179" s="27">
        <v>1924</v>
      </c>
    </row>
    <row r="180" spans="1:10" ht="60.75" x14ac:dyDescent="0.25">
      <c r="A180" s="27" t="s">
        <v>64</v>
      </c>
      <c r="B180" s="27" t="s">
        <v>63</v>
      </c>
      <c r="C180" s="27" t="s">
        <v>65</v>
      </c>
      <c r="D180" s="27" t="s">
        <v>62</v>
      </c>
      <c r="E180" s="27" t="s">
        <v>62</v>
      </c>
      <c r="F180" s="28" t="s">
        <v>62</v>
      </c>
      <c r="G180" s="28" t="s">
        <v>66</v>
      </c>
      <c r="H180" s="41" t="s">
        <v>108</v>
      </c>
      <c r="I180" s="41"/>
      <c r="J180" s="27">
        <v>1925</v>
      </c>
    </row>
    <row r="181" spans="1:10" ht="60.75" x14ac:dyDescent="0.25">
      <c r="A181" s="27" t="s">
        <v>64</v>
      </c>
      <c r="B181" s="27" t="s">
        <v>63</v>
      </c>
      <c r="C181" s="27" t="s">
        <v>65</v>
      </c>
      <c r="D181" s="27" t="s">
        <v>62</v>
      </c>
      <c r="E181" s="27" t="s">
        <v>62</v>
      </c>
      <c r="F181" s="28" t="s">
        <v>62</v>
      </c>
      <c r="G181" s="28" t="s">
        <v>66</v>
      </c>
      <c r="H181" s="41" t="s">
        <v>109</v>
      </c>
      <c r="I181" s="41"/>
      <c r="J181" s="27">
        <v>1926</v>
      </c>
    </row>
    <row r="182" spans="1:10" ht="60.75" x14ac:dyDescent="0.25">
      <c r="A182" s="27" t="s">
        <v>64</v>
      </c>
      <c r="B182" s="27" t="s">
        <v>63</v>
      </c>
      <c r="C182" s="27" t="s">
        <v>65</v>
      </c>
      <c r="D182" s="27" t="s">
        <v>62</v>
      </c>
      <c r="E182" s="27" t="s">
        <v>62</v>
      </c>
      <c r="F182" s="28" t="s">
        <v>62</v>
      </c>
      <c r="G182" s="28" t="s">
        <v>66</v>
      </c>
      <c r="H182" s="41" t="s">
        <v>110</v>
      </c>
      <c r="I182" s="41"/>
      <c r="J182" s="27">
        <v>1927</v>
      </c>
    </row>
    <row r="183" spans="1:10" ht="60.75" x14ac:dyDescent="0.25">
      <c r="A183" s="27" t="s">
        <v>64</v>
      </c>
      <c r="B183" s="27" t="s">
        <v>63</v>
      </c>
      <c r="C183" s="27" t="s">
        <v>65</v>
      </c>
      <c r="D183" s="27" t="s">
        <v>62</v>
      </c>
      <c r="E183" s="27" t="s">
        <v>62</v>
      </c>
      <c r="F183" s="28" t="s">
        <v>62</v>
      </c>
      <c r="G183" s="28" t="s">
        <v>66</v>
      </c>
      <c r="H183" s="41" t="s">
        <v>111</v>
      </c>
      <c r="I183" s="41"/>
      <c r="J183" s="27">
        <v>1928</v>
      </c>
    </row>
    <row r="184" spans="1:10" ht="60.75" x14ac:dyDescent="0.25">
      <c r="A184" s="27" t="s">
        <v>64</v>
      </c>
      <c r="B184" s="27" t="s">
        <v>63</v>
      </c>
      <c r="C184" s="27" t="s">
        <v>65</v>
      </c>
      <c r="D184" s="27" t="s">
        <v>62</v>
      </c>
      <c r="E184" s="27" t="s">
        <v>62</v>
      </c>
      <c r="F184" s="28" t="s">
        <v>62</v>
      </c>
      <c r="G184" s="28" t="s">
        <v>66</v>
      </c>
      <c r="H184" s="41" t="s">
        <v>112</v>
      </c>
      <c r="I184" s="41"/>
      <c r="J184" s="27">
        <v>1929</v>
      </c>
    </row>
    <row r="185" spans="1:10" ht="60.75" x14ac:dyDescent="0.25">
      <c r="A185" s="27" t="s">
        <v>64</v>
      </c>
      <c r="B185" s="27" t="s">
        <v>63</v>
      </c>
      <c r="C185" s="27" t="s">
        <v>65</v>
      </c>
      <c r="D185" s="27" t="s">
        <v>62</v>
      </c>
      <c r="E185" s="27" t="s">
        <v>62</v>
      </c>
      <c r="F185" s="28" t="s">
        <v>62</v>
      </c>
      <c r="G185" s="28" t="s">
        <v>66</v>
      </c>
      <c r="H185" s="41" t="s">
        <v>113</v>
      </c>
      <c r="I185" s="41"/>
      <c r="J185" s="27">
        <v>1930</v>
      </c>
    </row>
    <row r="186" spans="1:10" ht="60.75" x14ac:dyDescent="0.25">
      <c r="A186" s="27" t="s">
        <v>64</v>
      </c>
      <c r="B186" s="27" t="s">
        <v>63</v>
      </c>
      <c r="C186" s="27" t="s">
        <v>65</v>
      </c>
      <c r="D186" s="27" t="s">
        <v>62</v>
      </c>
      <c r="E186" s="27" t="s">
        <v>62</v>
      </c>
      <c r="F186" s="28" t="s">
        <v>62</v>
      </c>
      <c r="G186" s="28" t="s">
        <v>66</v>
      </c>
      <c r="H186" s="41" t="s">
        <v>114</v>
      </c>
      <c r="I186" s="41"/>
      <c r="J186" s="27">
        <v>1931</v>
      </c>
    </row>
    <row r="187" spans="1:10" ht="60.75" x14ac:dyDescent="0.25">
      <c r="A187" s="27" t="s">
        <v>64</v>
      </c>
      <c r="B187" s="27" t="s">
        <v>63</v>
      </c>
      <c r="C187" s="27" t="s">
        <v>65</v>
      </c>
      <c r="D187" s="27" t="s">
        <v>62</v>
      </c>
      <c r="E187" s="27" t="s">
        <v>62</v>
      </c>
      <c r="F187" s="28" t="s">
        <v>62</v>
      </c>
      <c r="G187" s="28" t="s">
        <v>66</v>
      </c>
      <c r="H187" s="41" t="s">
        <v>115</v>
      </c>
      <c r="I187" s="41"/>
      <c r="J187" s="27">
        <v>1932</v>
      </c>
    </row>
    <row r="188" spans="1:10" ht="60.75" x14ac:dyDescent="0.25">
      <c r="A188" s="27" t="s">
        <v>64</v>
      </c>
      <c r="B188" s="27" t="s">
        <v>69</v>
      </c>
      <c r="C188" s="27" t="s">
        <v>65</v>
      </c>
      <c r="D188" s="27" t="s">
        <v>62</v>
      </c>
      <c r="E188" s="27" t="s">
        <v>62</v>
      </c>
      <c r="F188" s="28" t="s">
        <v>62</v>
      </c>
      <c r="G188" s="28" t="s">
        <v>66</v>
      </c>
      <c r="H188" s="41" t="s">
        <v>116</v>
      </c>
      <c r="I188" s="41"/>
      <c r="J188" s="27">
        <v>1933</v>
      </c>
    </row>
    <row r="189" spans="1:10" ht="60.75" x14ac:dyDescent="0.25">
      <c r="A189" s="27" t="s">
        <v>64</v>
      </c>
      <c r="B189" s="27" t="s">
        <v>63</v>
      </c>
      <c r="C189" s="27" t="s">
        <v>65</v>
      </c>
      <c r="D189" s="27" t="s">
        <v>62</v>
      </c>
      <c r="E189" s="27" t="s">
        <v>62</v>
      </c>
      <c r="F189" s="28" t="s">
        <v>62</v>
      </c>
      <c r="G189" s="28" t="s">
        <v>66</v>
      </c>
      <c r="H189" s="41" t="s">
        <v>117</v>
      </c>
      <c r="I189" s="41"/>
      <c r="J189" s="27">
        <v>1934</v>
      </c>
    </row>
    <row r="190" spans="1:10" ht="60.75" x14ac:dyDescent="0.25">
      <c r="A190" s="27" t="s">
        <v>64</v>
      </c>
      <c r="B190" s="27" t="s">
        <v>63</v>
      </c>
      <c r="C190" s="27" t="s">
        <v>65</v>
      </c>
      <c r="D190" s="27" t="s">
        <v>62</v>
      </c>
      <c r="E190" s="27" t="s">
        <v>62</v>
      </c>
      <c r="F190" s="28" t="s">
        <v>62</v>
      </c>
      <c r="G190" s="28" t="s">
        <v>66</v>
      </c>
      <c r="H190" s="41" t="s">
        <v>118</v>
      </c>
      <c r="I190" s="41"/>
      <c r="J190" s="27">
        <v>1935</v>
      </c>
    </row>
    <row r="191" spans="1:10" ht="60.75" x14ac:dyDescent="0.25">
      <c r="A191" s="27" t="s">
        <v>64</v>
      </c>
      <c r="B191" s="27" t="s">
        <v>63</v>
      </c>
      <c r="C191" s="27" t="s">
        <v>65</v>
      </c>
      <c r="D191" s="27" t="s">
        <v>62</v>
      </c>
      <c r="E191" s="27" t="s">
        <v>62</v>
      </c>
      <c r="F191" s="28" t="s">
        <v>62</v>
      </c>
      <c r="G191" s="28" t="s">
        <v>66</v>
      </c>
      <c r="H191" s="41" t="s">
        <v>119</v>
      </c>
      <c r="I191" s="41"/>
      <c r="J191" s="27">
        <v>1936</v>
      </c>
    </row>
    <row r="192" spans="1:10" ht="60.75" x14ac:dyDescent="0.25">
      <c r="A192" s="27" t="s">
        <v>64</v>
      </c>
      <c r="B192" s="27" t="s">
        <v>63</v>
      </c>
      <c r="C192" s="27" t="s">
        <v>65</v>
      </c>
      <c r="D192" s="27" t="s">
        <v>62</v>
      </c>
      <c r="E192" s="27" t="s">
        <v>62</v>
      </c>
      <c r="F192" s="28" t="s">
        <v>62</v>
      </c>
      <c r="G192" s="28" t="s">
        <v>66</v>
      </c>
      <c r="H192" s="41" t="s">
        <v>120</v>
      </c>
      <c r="I192" s="41"/>
      <c r="J192" s="27">
        <v>19370</v>
      </c>
    </row>
    <row r="193" spans="1:10" x14ac:dyDescent="0.25">
      <c r="A193" s="27" t="s">
        <v>64</v>
      </c>
      <c r="B193" s="27" t="s">
        <v>63</v>
      </c>
      <c r="C193" s="27" t="s">
        <v>65</v>
      </c>
      <c r="D193" s="27" t="s">
        <v>62</v>
      </c>
      <c r="E193" s="27" t="s">
        <v>62</v>
      </c>
      <c r="F193" s="28" t="s">
        <v>62</v>
      </c>
      <c r="G193" s="28" t="s">
        <v>66</v>
      </c>
      <c r="H193" s="28">
        <v>1120040062358</v>
      </c>
      <c r="J193" s="27">
        <v>1963</v>
      </c>
    </row>
    <row r="194" spans="1:10" x14ac:dyDescent="0.25">
      <c r="A194" s="27" t="s">
        <v>64</v>
      </c>
      <c r="B194" s="27" t="s">
        <v>63</v>
      </c>
      <c r="C194" s="27" t="s">
        <v>65</v>
      </c>
      <c r="D194" s="27" t="s">
        <v>62</v>
      </c>
      <c r="E194" s="27" t="s">
        <v>62</v>
      </c>
      <c r="F194" s="28" t="s">
        <v>62</v>
      </c>
      <c r="G194" s="28" t="s">
        <v>66</v>
      </c>
      <c r="H194" s="28">
        <v>1120040062359</v>
      </c>
      <c r="J194" s="27">
        <v>1964</v>
      </c>
    </row>
    <row r="195" spans="1:10" x14ac:dyDescent="0.25">
      <c r="A195" s="27" t="s">
        <v>64</v>
      </c>
      <c r="B195" s="27" t="s">
        <v>63</v>
      </c>
      <c r="C195" s="27" t="s">
        <v>65</v>
      </c>
      <c r="D195" s="27" t="s">
        <v>62</v>
      </c>
      <c r="E195" s="27" t="s">
        <v>62</v>
      </c>
      <c r="F195" s="28" t="s">
        <v>62</v>
      </c>
      <c r="G195" s="28" t="s">
        <v>66</v>
      </c>
      <c r="H195" s="28">
        <v>1120040062360</v>
      </c>
      <c r="J195" s="27">
        <v>1965</v>
      </c>
    </row>
    <row r="196" spans="1:10" x14ac:dyDescent="0.25">
      <c r="A196" s="27" t="s">
        <v>64</v>
      </c>
      <c r="B196" s="27" t="s">
        <v>63</v>
      </c>
      <c r="C196" s="27" t="s">
        <v>65</v>
      </c>
      <c r="D196" s="27" t="s">
        <v>62</v>
      </c>
      <c r="E196" s="27" t="s">
        <v>62</v>
      </c>
      <c r="F196" s="28" t="s">
        <v>62</v>
      </c>
      <c r="G196" s="28" t="s">
        <v>66</v>
      </c>
      <c r="H196" s="28">
        <v>1120040062361</v>
      </c>
      <c r="J196" s="27">
        <v>1966</v>
      </c>
    </row>
    <row r="197" spans="1:10" x14ac:dyDescent="0.25">
      <c r="A197" s="27" t="s">
        <v>64</v>
      </c>
      <c r="B197" s="27" t="s">
        <v>63</v>
      </c>
      <c r="C197" s="27" t="s">
        <v>65</v>
      </c>
      <c r="D197" s="27" t="s">
        <v>62</v>
      </c>
      <c r="E197" s="27" t="s">
        <v>62</v>
      </c>
      <c r="F197" s="28" t="s">
        <v>62</v>
      </c>
      <c r="G197" s="28" t="s">
        <v>66</v>
      </c>
      <c r="H197" s="28">
        <v>1120040062362</v>
      </c>
      <c r="J197" s="27">
        <v>1967</v>
      </c>
    </row>
    <row r="198" spans="1:10" x14ac:dyDescent="0.25">
      <c r="A198" s="27" t="s">
        <v>64</v>
      </c>
      <c r="B198" s="27" t="s">
        <v>63</v>
      </c>
      <c r="C198" s="27" t="s">
        <v>65</v>
      </c>
      <c r="D198" s="27" t="s">
        <v>62</v>
      </c>
      <c r="E198" s="27" t="s">
        <v>62</v>
      </c>
      <c r="F198" s="28" t="s">
        <v>62</v>
      </c>
      <c r="G198" s="28" t="s">
        <v>66</v>
      </c>
      <c r="H198" s="28">
        <v>1120040062363</v>
      </c>
      <c r="J198" s="27">
        <v>1968</v>
      </c>
    </row>
    <row r="199" spans="1:10" x14ac:dyDescent="0.25">
      <c r="A199" s="27" t="s">
        <v>64</v>
      </c>
      <c r="B199" s="27" t="s">
        <v>63</v>
      </c>
      <c r="C199" s="27" t="s">
        <v>65</v>
      </c>
      <c r="D199" s="27" t="s">
        <v>62</v>
      </c>
      <c r="E199" s="27" t="s">
        <v>62</v>
      </c>
      <c r="F199" s="28" t="s">
        <v>62</v>
      </c>
      <c r="G199" s="28" t="s">
        <v>66</v>
      </c>
      <c r="H199" s="28">
        <v>1120040062364</v>
      </c>
      <c r="J199" s="27">
        <v>1969</v>
      </c>
    </row>
    <row r="200" spans="1:10" x14ac:dyDescent="0.25">
      <c r="A200" s="27" t="s">
        <v>64</v>
      </c>
      <c r="B200" s="27" t="s">
        <v>63</v>
      </c>
      <c r="C200" s="27" t="s">
        <v>65</v>
      </c>
      <c r="D200" s="27" t="s">
        <v>62</v>
      </c>
      <c r="E200" s="27" t="s">
        <v>62</v>
      </c>
      <c r="F200" s="28" t="s">
        <v>62</v>
      </c>
      <c r="G200" s="28" t="s">
        <v>66</v>
      </c>
      <c r="H200" s="28">
        <v>1120040062365</v>
      </c>
      <c r="J200" s="27">
        <v>1970</v>
      </c>
    </row>
    <row r="201" spans="1:10" x14ac:dyDescent="0.25">
      <c r="A201" s="27" t="s">
        <v>64</v>
      </c>
      <c r="B201" s="27" t="s">
        <v>63</v>
      </c>
      <c r="C201" s="27" t="s">
        <v>65</v>
      </c>
      <c r="D201" s="27" t="s">
        <v>62</v>
      </c>
      <c r="E201" s="27" t="s">
        <v>62</v>
      </c>
      <c r="F201" s="28" t="s">
        <v>62</v>
      </c>
      <c r="G201" s="28" t="s">
        <v>66</v>
      </c>
      <c r="H201" s="28">
        <v>1120040062366</v>
      </c>
      <c r="J201" s="27">
        <v>1971</v>
      </c>
    </row>
    <row r="202" spans="1:10" x14ac:dyDescent="0.25">
      <c r="A202" s="27" t="s">
        <v>64</v>
      </c>
      <c r="B202" s="27" t="s">
        <v>63</v>
      </c>
      <c r="C202" s="27" t="s">
        <v>65</v>
      </c>
      <c r="D202" s="27" t="s">
        <v>62</v>
      </c>
      <c r="E202" s="27" t="s">
        <v>62</v>
      </c>
      <c r="F202" s="28" t="s">
        <v>62</v>
      </c>
      <c r="G202" s="28" t="s">
        <v>66</v>
      </c>
      <c r="H202" s="28">
        <v>1120040062367</v>
      </c>
      <c r="J202" s="27">
        <v>1972</v>
      </c>
    </row>
    <row r="203" spans="1:10" x14ac:dyDescent="0.25">
      <c r="A203" s="27" t="s">
        <v>64</v>
      </c>
      <c r="B203" s="27" t="s">
        <v>63</v>
      </c>
      <c r="C203" s="27" t="s">
        <v>65</v>
      </c>
      <c r="D203" s="27" t="s">
        <v>62</v>
      </c>
      <c r="E203" s="27" t="s">
        <v>62</v>
      </c>
      <c r="F203" s="28" t="s">
        <v>62</v>
      </c>
      <c r="G203" s="28" t="s">
        <v>66</v>
      </c>
      <c r="H203" s="28">
        <v>1120040062368</v>
      </c>
      <c r="J203" s="27">
        <v>1973</v>
      </c>
    </row>
    <row r="204" spans="1:10" x14ac:dyDescent="0.25">
      <c r="A204" s="27" t="s">
        <v>64</v>
      </c>
      <c r="B204" s="27" t="s">
        <v>63</v>
      </c>
      <c r="C204" s="27" t="s">
        <v>65</v>
      </c>
      <c r="D204" s="27" t="s">
        <v>62</v>
      </c>
      <c r="E204" s="27" t="s">
        <v>62</v>
      </c>
      <c r="F204" s="28" t="s">
        <v>62</v>
      </c>
      <c r="G204" s="28" t="s">
        <v>66</v>
      </c>
      <c r="H204" s="28">
        <v>1120040062369</v>
      </c>
      <c r="J204" s="27">
        <v>1974</v>
      </c>
    </row>
    <row r="205" spans="1:10" x14ac:dyDescent="0.25">
      <c r="A205" s="27" t="s">
        <v>64</v>
      </c>
      <c r="B205" s="27" t="s">
        <v>63</v>
      </c>
      <c r="C205" s="27" t="s">
        <v>65</v>
      </c>
      <c r="D205" s="27" t="s">
        <v>62</v>
      </c>
      <c r="E205" s="27" t="s">
        <v>62</v>
      </c>
      <c r="F205" s="28" t="s">
        <v>62</v>
      </c>
      <c r="G205" s="28" t="s">
        <v>66</v>
      </c>
      <c r="H205" s="28">
        <v>1120040062370</v>
      </c>
      <c r="J205" s="27">
        <v>1975</v>
      </c>
    </row>
    <row r="206" spans="1:10" x14ac:dyDescent="0.25">
      <c r="A206" s="27" t="s">
        <v>64</v>
      </c>
      <c r="B206" s="27" t="s">
        <v>63</v>
      </c>
      <c r="C206" s="27" t="s">
        <v>65</v>
      </c>
      <c r="D206" s="27" t="s">
        <v>62</v>
      </c>
      <c r="E206" s="27" t="s">
        <v>62</v>
      </c>
      <c r="F206" s="28" t="s">
        <v>62</v>
      </c>
      <c r="G206" s="28" t="s">
        <v>66</v>
      </c>
      <c r="H206" s="28">
        <v>1120040062371</v>
      </c>
      <c r="J206" s="27">
        <v>1976</v>
      </c>
    </row>
    <row r="207" spans="1:10" x14ac:dyDescent="0.25">
      <c r="A207" s="27" t="s">
        <v>64</v>
      </c>
      <c r="B207" s="27" t="s">
        <v>63</v>
      </c>
      <c r="C207" s="27" t="s">
        <v>65</v>
      </c>
      <c r="D207" s="27" t="s">
        <v>62</v>
      </c>
      <c r="E207" s="27" t="s">
        <v>62</v>
      </c>
      <c r="F207" s="28" t="s">
        <v>62</v>
      </c>
      <c r="G207" s="28" t="s">
        <v>66</v>
      </c>
      <c r="H207" s="28">
        <v>112004</v>
      </c>
      <c r="J207" s="27">
        <v>1977</v>
      </c>
    </row>
    <row r="208" spans="1:10" x14ac:dyDescent="0.25">
      <c r="A208" s="27" t="s">
        <v>64</v>
      </c>
      <c r="B208" s="27" t="s">
        <v>63</v>
      </c>
      <c r="C208" s="27" t="s">
        <v>65</v>
      </c>
      <c r="D208" s="27" t="s">
        <v>62</v>
      </c>
      <c r="E208" s="27" t="s">
        <v>62</v>
      </c>
      <c r="F208" s="28" t="s">
        <v>62</v>
      </c>
      <c r="G208" s="28" t="s">
        <v>66</v>
      </c>
      <c r="H208" s="28">
        <v>112004</v>
      </c>
      <c r="J208" s="27">
        <v>1978</v>
      </c>
    </row>
    <row r="209" spans="1:10" x14ac:dyDescent="0.25">
      <c r="A209" s="27" t="s">
        <v>64</v>
      </c>
      <c r="B209" s="27" t="s">
        <v>63</v>
      </c>
      <c r="C209" s="27" t="s">
        <v>65</v>
      </c>
      <c r="D209" s="27" t="s">
        <v>62</v>
      </c>
      <c r="E209" s="27" t="s">
        <v>62</v>
      </c>
      <c r="F209" s="28" t="s">
        <v>62</v>
      </c>
      <c r="G209" s="28" t="s">
        <v>66</v>
      </c>
      <c r="H209" s="28">
        <v>1120040062374</v>
      </c>
      <c r="J209" s="27">
        <v>1979</v>
      </c>
    </row>
    <row r="210" spans="1:10" x14ac:dyDescent="0.25">
      <c r="A210" s="27" t="s">
        <v>64</v>
      </c>
      <c r="B210" s="27" t="s">
        <v>63</v>
      </c>
      <c r="C210" s="27" t="s">
        <v>65</v>
      </c>
      <c r="D210" s="27" t="s">
        <v>62</v>
      </c>
      <c r="E210" s="27" t="s">
        <v>62</v>
      </c>
      <c r="F210" s="28" t="s">
        <v>62</v>
      </c>
      <c r="G210" s="28" t="s">
        <v>66</v>
      </c>
      <c r="H210" s="28">
        <v>1120040062396</v>
      </c>
      <c r="J210" s="27">
        <v>2001</v>
      </c>
    </row>
    <row r="211" spans="1:10" x14ac:dyDescent="0.25">
      <c r="A211" s="27" t="s">
        <v>64</v>
      </c>
      <c r="B211" s="27" t="s">
        <v>63</v>
      </c>
      <c r="C211" s="27" t="s">
        <v>65</v>
      </c>
      <c r="D211" s="27" t="s">
        <v>62</v>
      </c>
      <c r="E211" s="27" t="s">
        <v>62</v>
      </c>
      <c r="F211" s="28" t="s">
        <v>62</v>
      </c>
      <c r="G211" s="28" t="s">
        <v>66</v>
      </c>
      <c r="H211" s="28">
        <v>1120040062397</v>
      </c>
      <c r="J211" s="27">
        <v>2002</v>
      </c>
    </row>
    <row r="212" spans="1:10" x14ac:dyDescent="0.25">
      <c r="A212" s="27" t="s">
        <v>64</v>
      </c>
      <c r="B212" s="27" t="s">
        <v>63</v>
      </c>
      <c r="C212" s="27" t="s">
        <v>65</v>
      </c>
      <c r="D212" s="27" t="s">
        <v>62</v>
      </c>
      <c r="E212" s="27" t="s">
        <v>62</v>
      </c>
      <c r="F212" s="28" t="s">
        <v>62</v>
      </c>
      <c r="G212" s="28" t="s">
        <v>66</v>
      </c>
      <c r="H212" s="28">
        <v>112004</v>
      </c>
      <c r="J212" s="27">
        <v>2003</v>
      </c>
    </row>
    <row r="213" spans="1:10" x14ac:dyDescent="0.25">
      <c r="A213" s="27" t="s">
        <v>64</v>
      </c>
      <c r="B213" s="27" t="s">
        <v>63</v>
      </c>
      <c r="C213" s="27" t="s">
        <v>65</v>
      </c>
      <c r="D213" s="27" t="s">
        <v>62</v>
      </c>
      <c r="E213" s="27" t="s">
        <v>62</v>
      </c>
      <c r="F213" s="28" t="s">
        <v>62</v>
      </c>
      <c r="G213" s="28" t="s">
        <v>66</v>
      </c>
      <c r="H213" s="28">
        <v>1120040062399</v>
      </c>
      <c r="J213" s="27">
        <v>2004</v>
      </c>
    </row>
    <row r="214" spans="1:10" x14ac:dyDescent="0.25">
      <c r="A214" s="27" t="s">
        <v>64</v>
      </c>
      <c r="B214" s="27" t="s">
        <v>63</v>
      </c>
      <c r="C214" s="27" t="s">
        <v>65</v>
      </c>
      <c r="D214" s="27" t="s">
        <v>62</v>
      </c>
      <c r="E214" s="27" t="s">
        <v>62</v>
      </c>
      <c r="F214" s="28" t="s">
        <v>62</v>
      </c>
      <c r="G214" s="28" t="s">
        <v>66</v>
      </c>
      <c r="H214" s="28">
        <v>112004</v>
      </c>
      <c r="J214" s="27">
        <v>2005</v>
      </c>
    </row>
    <row r="215" spans="1:10" x14ac:dyDescent="0.25">
      <c r="A215" s="27" t="s">
        <v>64</v>
      </c>
      <c r="B215" s="27" t="s">
        <v>63</v>
      </c>
      <c r="C215" s="27" t="s">
        <v>65</v>
      </c>
      <c r="D215" s="27" t="s">
        <v>62</v>
      </c>
      <c r="E215" s="27" t="s">
        <v>62</v>
      </c>
      <c r="F215" s="28" t="s">
        <v>62</v>
      </c>
      <c r="G215" s="28" t="s">
        <v>66</v>
      </c>
      <c r="H215" s="28">
        <v>1120040062401</v>
      </c>
      <c r="J215" s="27">
        <v>2006</v>
      </c>
    </row>
    <row r="216" spans="1:10" x14ac:dyDescent="0.25">
      <c r="A216" s="27" t="s">
        <v>64</v>
      </c>
      <c r="B216" s="27" t="s">
        <v>63</v>
      </c>
      <c r="C216" s="27" t="s">
        <v>65</v>
      </c>
      <c r="D216" s="27" t="s">
        <v>62</v>
      </c>
      <c r="E216" s="27" t="s">
        <v>62</v>
      </c>
      <c r="F216" s="28" t="s">
        <v>62</v>
      </c>
      <c r="G216" s="28" t="s">
        <v>66</v>
      </c>
      <c r="H216" s="28">
        <v>1120040062402</v>
      </c>
      <c r="J216" s="27">
        <v>2007</v>
      </c>
    </row>
    <row r="217" spans="1:10" x14ac:dyDescent="0.25">
      <c r="A217" s="27" t="s">
        <v>64</v>
      </c>
      <c r="B217" s="27" t="s">
        <v>63</v>
      </c>
      <c r="C217" s="27" t="s">
        <v>65</v>
      </c>
      <c r="D217" s="27" t="s">
        <v>62</v>
      </c>
      <c r="E217" s="27" t="s">
        <v>62</v>
      </c>
      <c r="F217" s="28" t="s">
        <v>62</v>
      </c>
      <c r="G217" s="28" t="s">
        <v>66</v>
      </c>
      <c r="H217" s="28">
        <v>1120040062403</v>
      </c>
      <c r="J217" s="27">
        <v>2008</v>
      </c>
    </row>
    <row r="218" spans="1:10" x14ac:dyDescent="0.25">
      <c r="A218" s="27" t="s">
        <v>64</v>
      </c>
      <c r="B218" s="27" t="s">
        <v>63</v>
      </c>
      <c r="C218" s="27" t="s">
        <v>65</v>
      </c>
      <c r="D218" s="27" t="s">
        <v>62</v>
      </c>
      <c r="E218" s="27" t="s">
        <v>62</v>
      </c>
      <c r="F218" s="28" t="s">
        <v>62</v>
      </c>
      <c r="G218" s="28" t="s">
        <v>66</v>
      </c>
      <c r="H218" s="28">
        <v>1120040062404</v>
      </c>
      <c r="J218" s="27">
        <v>2009</v>
      </c>
    </row>
    <row r="219" spans="1:10" x14ac:dyDescent="0.25">
      <c r="A219" s="27" t="s">
        <v>64</v>
      </c>
      <c r="B219" s="27" t="s">
        <v>63</v>
      </c>
      <c r="C219" s="27" t="s">
        <v>65</v>
      </c>
      <c r="D219" s="27" t="s">
        <v>62</v>
      </c>
      <c r="E219" s="27" t="s">
        <v>62</v>
      </c>
      <c r="F219" s="28" t="s">
        <v>62</v>
      </c>
      <c r="G219" s="28" t="s">
        <v>66</v>
      </c>
      <c r="H219" s="28">
        <v>1120040062405</v>
      </c>
      <c r="J219" s="27">
        <v>2010</v>
      </c>
    </row>
    <row r="220" spans="1:10" x14ac:dyDescent="0.25">
      <c r="A220" s="27" t="s">
        <v>64</v>
      </c>
      <c r="B220" s="27" t="s">
        <v>63</v>
      </c>
      <c r="C220" s="27" t="s">
        <v>65</v>
      </c>
      <c r="D220" s="27" t="s">
        <v>62</v>
      </c>
      <c r="E220" s="27" t="s">
        <v>62</v>
      </c>
      <c r="F220" s="28" t="s">
        <v>62</v>
      </c>
      <c r="G220" s="28" t="s">
        <v>66</v>
      </c>
      <c r="H220" s="28">
        <v>1120040062406</v>
      </c>
      <c r="J220" s="27">
        <v>2011</v>
      </c>
    </row>
    <row r="221" spans="1:10" x14ac:dyDescent="0.25">
      <c r="A221" s="27" t="s">
        <v>64</v>
      </c>
      <c r="B221" s="27" t="s">
        <v>63</v>
      </c>
      <c r="C221" s="27" t="s">
        <v>65</v>
      </c>
      <c r="D221" s="27" t="s">
        <v>62</v>
      </c>
      <c r="E221" s="27" t="s">
        <v>62</v>
      </c>
      <c r="F221" s="28" t="s">
        <v>62</v>
      </c>
      <c r="G221" s="28" t="s">
        <v>66</v>
      </c>
      <c r="H221" s="28">
        <v>112004</v>
      </c>
      <c r="J221" s="27">
        <v>2012</v>
      </c>
    </row>
    <row r="222" spans="1:10" x14ac:dyDescent="0.25">
      <c r="A222" s="27" t="s">
        <v>64</v>
      </c>
      <c r="B222" s="27" t="s">
        <v>63</v>
      </c>
      <c r="C222" s="27" t="s">
        <v>65</v>
      </c>
      <c r="D222" s="27" t="s">
        <v>62</v>
      </c>
      <c r="E222" s="27" t="s">
        <v>62</v>
      </c>
      <c r="F222" s="28" t="s">
        <v>62</v>
      </c>
      <c r="G222" s="28" t="s">
        <v>66</v>
      </c>
      <c r="H222" s="28">
        <v>1120040062408</v>
      </c>
      <c r="J222" s="27">
        <v>2013</v>
      </c>
    </row>
    <row r="223" spans="1:10" x14ac:dyDescent="0.25">
      <c r="A223" s="27" t="s">
        <v>126</v>
      </c>
      <c r="B223" s="27" t="s">
        <v>126</v>
      </c>
      <c r="C223" s="27" t="s">
        <v>65</v>
      </c>
      <c r="D223" s="27" t="s">
        <v>62</v>
      </c>
      <c r="E223" s="27" t="s">
        <v>62</v>
      </c>
      <c r="F223" s="28" t="s">
        <v>62</v>
      </c>
      <c r="G223" s="28" t="s">
        <v>66</v>
      </c>
      <c r="H223" s="28">
        <v>112004</v>
      </c>
      <c r="J223" s="27">
        <v>2014</v>
      </c>
    </row>
    <row r="224" spans="1:10" x14ac:dyDescent="0.25">
      <c r="A224" s="27" t="s">
        <v>64</v>
      </c>
      <c r="B224" s="27" t="s">
        <v>63</v>
      </c>
      <c r="C224" s="27" t="s">
        <v>65</v>
      </c>
      <c r="D224" s="27" t="s">
        <v>62</v>
      </c>
      <c r="E224" s="27" t="s">
        <v>62</v>
      </c>
      <c r="F224" s="28" t="s">
        <v>62</v>
      </c>
      <c r="G224" s="28" t="s">
        <v>66</v>
      </c>
      <c r="H224" s="28">
        <v>112004</v>
      </c>
      <c r="J224" s="27">
        <v>2015</v>
      </c>
    </row>
    <row r="225" spans="1:10" x14ac:dyDescent="0.25">
      <c r="A225" s="27" t="s">
        <v>64</v>
      </c>
      <c r="B225" s="27" t="s">
        <v>63</v>
      </c>
      <c r="C225" s="27" t="s">
        <v>65</v>
      </c>
      <c r="D225" s="27" t="s">
        <v>62</v>
      </c>
      <c r="E225" s="27" t="s">
        <v>62</v>
      </c>
      <c r="F225" s="28" t="s">
        <v>62</v>
      </c>
      <c r="G225" s="28" t="s">
        <v>66</v>
      </c>
      <c r="H225" s="28">
        <v>112004</v>
      </c>
      <c r="J225" s="27">
        <v>2016</v>
      </c>
    </row>
    <row r="226" spans="1:10" x14ac:dyDescent="0.25">
      <c r="A226" s="27" t="s">
        <v>64</v>
      </c>
      <c r="B226" s="27" t="s">
        <v>63</v>
      </c>
      <c r="C226" s="27" t="s">
        <v>65</v>
      </c>
      <c r="D226" s="27" t="s">
        <v>62</v>
      </c>
      <c r="E226" s="27" t="s">
        <v>62</v>
      </c>
      <c r="F226" s="28" t="s">
        <v>62</v>
      </c>
      <c r="G226" s="28" t="s">
        <v>66</v>
      </c>
      <c r="H226" s="28">
        <v>112004</v>
      </c>
      <c r="J226" s="27">
        <v>2017</v>
      </c>
    </row>
    <row r="227" spans="1:10" x14ac:dyDescent="0.25">
      <c r="A227" s="27" t="s">
        <v>64</v>
      </c>
      <c r="B227" s="27" t="s">
        <v>63</v>
      </c>
      <c r="C227" s="27" t="s">
        <v>65</v>
      </c>
      <c r="D227" s="27" t="s">
        <v>62</v>
      </c>
      <c r="E227" s="27" t="s">
        <v>62</v>
      </c>
      <c r="F227" s="28" t="s">
        <v>62</v>
      </c>
      <c r="G227" s="28" t="s">
        <v>66</v>
      </c>
      <c r="H227" s="28">
        <v>112004</v>
      </c>
      <c r="J227" s="27">
        <v>1938</v>
      </c>
    </row>
    <row r="228" spans="1:10" x14ac:dyDescent="0.25">
      <c r="A228" s="27" t="s">
        <v>64</v>
      </c>
      <c r="B228" s="27" t="s">
        <v>63</v>
      </c>
      <c r="C228" s="27" t="s">
        <v>65</v>
      </c>
      <c r="D228" s="27" t="s">
        <v>62</v>
      </c>
      <c r="E228" s="27" t="s">
        <v>62</v>
      </c>
      <c r="F228" s="28" t="s">
        <v>62</v>
      </c>
      <c r="G228" s="28" t="s">
        <v>66</v>
      </c>
      <c r="H228" s="28">
        <v>112004</v>
      </c>
      <c r="J228" s="27">
        <v>1939</v>
      </c>
    </row>
    <row r="229" spans="1:10" x14ac:dyDescent="0.25">
      <c r="A229" s="27" t="s">
        <v>64</v>
      </c>
      <c r="B229" s="27" t="s">
        <v>63</v>
      </c>
      <c r="C229" s="27" t="s">
        <v>65</v>
      </c>
      <c r="D229" s="27" t="s">
        <v>62</v>
      </c>
      <c r="E229" s="27" t="s">
        <v>62</v>
      </c>
      <c r="F229" s="28" t="s">
        <v>62</v>
      </c>
      <c r="G229" s="28" t="s">
        <v>66</v>
      </c>
      <c r="H229" s="28">
        <v>1120040062336</v>
      </c>
      <c r="J229" s="27">
        <v>1940</v>
      </c>
    </row>
    <row r="230" spans="1:10" x14ac:dyDescent="0.25">
      <c r="A230" s="27" t="s">
        <v>64</v>
      </c>
      <c r="B230" s="27" t="s">
        <v>63</v>
      </c>
      <c r="C230" s="27" t="s">
        <v>65</v>
      </c>
      <c r="D230" s="27" t="s">
        <v>62</v>
      </c>
      <c r="E230" s="27" t="s">
        <v>62</v>
      </c>
      <c r="F230" s="28" t="s">
        <v>62</v>
      </c>
      <c r="G230" s="28" t="s">
        <v>66</v>
      </c>
      <c r="H230" s="28">
        <v>1120040062337</v>
      </c>
      <c r="J230" s="27">
        <v>1941</v>
      </c>
    </row>
    <row r="231" spans="1:10" x14ac:dyDescent="0.25">
      <c r="A231" s="27" t="s">
        <v>64</v>
      </c>
      <c r="B231" s="27" t="s">
        <v>63</v>
      </c>
      <c r="C231" s="27" t="s">
        <v>65</v>
      </c>
      <c r="D231" s="27" t="s">
        <v>62</v>
      </c>
      <c r="E231" s="27" t="s">
        <v>62</v>
      </c>
      <c r="F231" s="28" t="s">
        <v>62</v>
      </c>
      <c r="G231" s="28" t="s">
        <v>66</v>
      </c>
      <c r="H231" s="28">
        <v>112004</v>
      </c>
      <c r="J231" s="27">
        <v>1942</v>
      </c>
    </row>
    <row r="232" spans="1:10" x14ac:dyDescent="0.25">
      <c r="A232" s="27" t="s">
        <v>64</v>
      </c>
      <c r="B232" s="27" t="s">
        <v>63</v>
      </c>
      <c r="C232" s="27" t="s">
        <v>65</v>
      </c>
      <c r="D232" s="27" t="s">
        <v>62</v>
      </c>
      <c r="E232" s="27" t="s">
        <v>62</v>
      </c>
      <c r="F232" s="28" t="s">
        <v>62</v>
      </c>
      <c r="G232" s="28" t="s">
        <v>66</v>
      </c>
      <c r="H232" s="28">
        <v>1120040062339</v>
      </c>
      <c r="J232" s="27">
        <v>1943</v>
      </c>
    </row>
    <row r="233" spans="1:10" x14ac:dyDescent="0.25">
      <c r="A233" s="27" t="s">
        <v>64</v>
      </c>
      <c r="B233" s="27" t="s">
        <v>63</v>
      </c>
      <c r="C233" s="27" t="s">
        <v>65</v>
      </c>
      <c r="D233" s="27" t="s">
        <v>62</v>
      </c>
      <c r="E233" s="27" t="s">
        <v>62</v>
      </c>
      <c r="F233" s="28" t="s">
        <v>62</v>
      </c>
      <c r="G233" s="28" t="s">
        <v>66</v>
      </c>
      <c r="H233" s="28">
        <v>1120040062340</v>
      </c>
      <c r="J233" s="27">
        <v>1944</v>
      </c>
    </row>
    <row r="234" spans="1:10" x14ac:dyDescent="0.25">
      <c r="A234" s="27" t="s">
        <v>64</v>
      </c>
      <c r="B234" s="27" t="s">
        <v>63</v>
      </c>
      <c r="C234" s="27" t="s">
        <v>65</v>
      </c>
      <c r="D234" s="27" t="s">
        <v>62</v>
      </c>
      <c r="E234" s="27" t="s">
        <v>62</v>
      </c>
      <c r="F234" s="28" t="s">
        <v>62</v>
      </c>
      <c r="G234" s="28" t="s">
        <v>66</v>
      </c>
      <c r="H234" s="28">
        <v>1120040062341</v>
      </c>
      <c r="J234" s="27">
        <v>1945</v>
      </c>
    </row>
    <row r="235" spans="1:10" x14ac:dyDescent="0.25">
      <c r="A235" s="27" t="s">
        <v>64</v>
      </c>
      <c r="B235" s="27" t="s">
        <v>69</v>
      </c>
      <c r="C235" s="27" t="s">
        <v>65</v>
      </c>
      <c r="D235" s="27" t="s">
        <v>62</v>
      </c>
      <c r="E235" s="27" t="s">
        <v>62</v>
      </c>
      <c r="F235" s="28" t="s">
        <v>62</v>
      </c>
      <c r="G235" s="28" t="s">
        <v>66</v>
      </c>
      <c r="H235" s="28">
        <v>1120040062342</v>
      </c>
      <c r="J235" s="27">
        <v>1946</v>
      </c>
    </row>
    <row r="236" spans="1:10" x14ac:dyDescent="0.25">
      <c r="A236" s="27" t="s">
        <v>64</v>
      </c>
      <c r="B236" s="27" t="s">
        <v>63</v>
      </c>
      <c r="C236" s="27" t="s">
        <v>65</v>
      </c>
      <c r="D236" s="27" t="s">
        <v>62</v>
      </c>
      <c r="E236" s="27" t="s">
        <v>62</v>
      </c>
      <c r="F236" s="28" t="s">
        <v>62</v>
      </c>
      <c r="G236" s="28" t="s">
        <v>66</v>
      </c>
      <c r="H236" s="28">
        <v>1120040062545</v>
      </c>
      <c r="J236" s="27">
        <v>1947</v>
      </c>
    </row>
    <row r="237" spans="1:10" x14ac:dyDescent="0.25">
      <c r="A237" s="27" t="s">
        <v>64</v>
      </c>
      <c r="B237" s="27" t="s">
        <v>63</v>
      </c>
      <c r="C237" s="27" t="s">
        <v>65</v>
      </c>
      <c r="D237" s="27" t="s">
        <v>62</v>
      </c>
      <c r="E237" s="27" t="s">
        <v>62</v>
      </c>
      <c r="F237" s="28" t="s">
        <v>62</v>
      </c>
      <c r="G237" s="28" t="s">
        <v>66</v>
      </c>
      <c r="H237" s="28">
        <v>1120040062343</v>
      </c>
      <c r="J237" s="27">
        <v>1948</v>
      </c>
    </row>
    <row r="238" spans="1:10" x14ac:dyDescent="0.25">
      <c r="A238" s="27" t="s">
        <v>64</v>
      </c>
      <c r="B238" s="27" t="s">
        <v>63</v>
      </c>
      <c r="C238" s="27" t="s">
        <v>65</v>
      </c>
      <c r="D238" s="27" t="s">
        <v>62</v>
      </c>
      <c r="E238" s="27" t="s">
        <v>62</v>
      </c>
      <c r="F238" s="28" t="s">
        <v>62</v>
      </c>
      <c r="G238" s="28" t="s">
        <v>66</v>
      </c>
      <c r="H238" s="28">
        <v>1120040062344</v>
      </c>
      <c r="J238" s="27">
        <v>1949</v>
      </c>
    </row>
    <row r="239" spans="1:10" x14ac:dyDescent="0.25">
      <c r="H239" s="28">
        <v>1120040062345</v>
      </c>
    </row>
    <row r="245" spans="1:10" x14ac:dyDescent="0.25">
      <c r="A245" s="27" t="s">
        <v>64</v>
      </c>
      <c r="B245" s="27" t="s">
        <v>63</v>
      </c>
      <c r="C245" s="27" t="s">
        <v>65</v>
      </c>
      <c r="D245" s="27" t="s">
        <v>62</v>
      </c>
      <c r="E245" s="27" t="s">
        <v>62</v>
      </c>
      <c r="F245" s="28" t="s">
        <v>62</v>
      </c>
      <c r="G245" s="28" t="s">
        <v>66</v>
      </c>
    </row>
    <row r="246" spans="1:10" x14ac:dyDescent="0.25">
      <c r="A246" s="27" t="s">
        <v>64</v>
      </c>
      <c r="B246" s="27" t="s">
        <v>63</v>
      </c>
      <c r="C246" s="27" t="s">
        <v>65</v>
      </c>
      <c r="D246" s="27" t="s">
        <v>62</v>
      </c>
      <c r="E246" s="27" t="s">
        <v>62</v>
      </c>
      <c r="F246" s="28" t="s">
        <v>62</v>
      </c>
      <c r="G246" s="28" t="s">
        <v>66</v>
      </c>
      <c r="H246" s="28">
        <v>1120040062352</v>
      </c>
      <c r="J246" s="27">
        <v>1957</v>
      </c>
    </row>
    <row r="247" spans="1:10" x14ac:dyDescent="0.25">
      <c r="A247" s="27" t="s">
        <v>64</v>
      </c>
      <c r="B247" s="27" t="s">
        <v>63</v>
      </c>
      <c r="C247" s="27" t="s">
        <v>65</v>
      </c>
      <c r="D247" s="27" t="s">
        <v>62</v>
      </c>
      <c r="E247" s="27" t="s">
        <v>62</v>
      </c>
      <c r="F247" s="28" t="s">
        <v>62</v>
      </c>
      <c r="G247" s="28" t="s">
        <v>66</v>
      </c>
      <c r="H247" s="28">
        <v>1120040062353</v>
      </c>
      <c r="J247" s="27">
        <v>1958</v>
      </c>
    </row>
    <row r="248" spans="1:10" x14ac:dyDescent="0.25">
      <c r="H248" s="28">
        <v>1120040062354</v>
      </c>
      <c r="J248" s="27">
        <v>1959</v>
      </c>
    </row>
    <row r="249" spans="1:10" x14ac:dyDescent="0.25">
      <c r="A249" s="27" t="s">
        <v>64</v>
      </c>
      <c r="B249" s="27" t="s">
        <v>63</v>
      </c>
      <c r="C249" s="27" t="s">
        <v>65</v>
      </c>
      <c r="D249" s="27" t="s">
        <v>62</v>
      </c>
      <c r="E249" s="27" t="s">
        <v>62</v>
      </c>
      <c r="F249" s="28" t="s">
        <v>62</v>
      </c>
      <c r="G249" s="28" t="s">
        <v>66</v>
      </c>
    </row>
    <row r="250" spans="1:10" x14ac:dyDescent="0.25">
      <c r="A250" s="27" t="s">
        <v>64</v>
      </c>
      <c r="B250" s="27" t="s">
        <v>63</v>
      </c>
      <c r="C250" s="27" t="s">
        <v>65</v>
      </c>
      <c r="D250" s="27" t="s">
        <v>62</v>
      </c>
      <c r="E250" s="27" t="s">
        <v>62</v>
      </c>
      <c r="F250" s="28" t="s">
        <v>62</v>
      </c>
      <c r="G250" s="28" t="s">
        <v>66</v>
      </c>
      <c r="H250" s="28">
        <v>1120040062356</v>
      </c>
      <c r="J250" s="27">
        <v>1961</v>
      </c>
    </row>
    <row r="251" spans="1:10" x14ac:dyDescent="0.25">
      <c r="H251" s="28">
        <v>1120040062357</v>
      </c>
      <c r="J251" s="27">
        <v>1962</v>
      </c>
    </row>
  </sheetData>
  <mergeCells count="9">
    <mergeCell ref="A12:G12"/>
    <mergeCell ref="A13:G13"/>
    <mergeCell ref="A6:G6"/>
    <mergeCell ref="A1:J1"/>
    <mergeCell ref="H2:H3"/>
    <mergeCell ref="I2:I3"/>
    <mergeCell ref="J2:J3"/>
    <mergeCell ref="A3:G3"/>
    <mergeCell ref="A5:G5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по СПО-1 на 01.10.22</vt:lpstr>
      <vt:lpstr>01.01.2023</vt:lpstr>
      <vt:lpstr>Фил 01.01.2023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SHERIFF</cp:lastModifiedBy>
  <cp:lastPrinted>2023-01-06T10:28:04Z</cp:lastPrinted>
  <dcterms:created xsi:type="dcterms:W3CDTF">2021-09-02T11:56:21Z</dcterms:created>
  <dcterms:modified xsi:type="dcterms:W3CDTF">2023-01-13T08:22:37Z</dcterms:modified>
</cp:coreProperties>
</file>